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4"/>
  </bookViews>
  <sheets>
    <sheet name="Hagley" sheetId="1" r:id="rId1"/>
    <sheet name="Redditch" sheetId="2" r:id="rId2"/>
    <sheet name="Droitwich" sheetId="3" r:id="rId3"/>
    <sheet name="Clent" sheetId="4" r:id="rId4"/>
    <sheet name="Complete List" sheetId="5" r:id="rId5"/>
  </sheets>
  <externalReferences>
    <externalReference r:id="rId6"/>
    <externalReference r:id="rId7"/>
    <externalReference r:id="rId8"/>
    <externalReference r:id="rId9"/>
  </externalReferences>
  <definedNames>
    <definedName name="Competitors">[1]Competitors!$A$5:$O$348</definedName>
    <definedName name="Droitwich">#REF!</definedName>
    <definedName name="Hagley">#REF!</definedName>
    <definedName name="List">'[3]Race No''s'!$A$3:$T$214</definedName>
    <definedName name="Redditch">#REF!</definedName>
    <definedName name="z">[4]Competitors!$A$5:$G$206</definedName>
  </definedNames>
  <calcPr calcId="125725"/>
</workbook>
</file>

<file path=xl/calcChain.xml><?xml version="1.0" encoding="utf-8"?>
<calcChain xmlns="http://schemas.openxmlformats.org/spreadsheetml/2006/main">
  <c r="G415" i="5"/>
  <c r="G414"/>
  <c r="G413"/>
  <c r="G412"/>
  <c r="G411"/>
  <c r="G410"/>
  <c r="G409"/>
  <c r="G408"/>
  <c r="G407"/>
  <c r="G406"/>
  <c r="G405"/>
  <c r="G404"/>
  <c r="G403"/>
  <c r="G402"/>
  <c r="H398"/>
  <c r="G379"/>
  <c r="H379" s="1"/>
  <c r="H378"/>
  <c r="G378"/>
  <c r="G377"/>
  <c r="H377" s="1"/>
  <c r="H376"/>
  <c r="G376"/>
  <c r="G375"/>
  <c r="H375" s="1"/>
  <c r="H371"/>
  <c r="G370"/>
  <c r="H370" s="1"/>
  <c r="H369"/>
  <c r="G369"/>
  <c r="G368"/>
  <c r="H368" s="1"/>
  <c r="H367"/>
  <c r="G367"/>
  <c r="G366"/>
  <c r="H366" s="1"/>
  <c r="H365"/>
  <c r="G365"/>
  <c r="G364"/>
  <c r="H364" s="1"/>
  <c r="H363"/>
  <c r="G363"/>
  <c r="G362"/>
  <c r="H362" s="1"/>
  <c r="H361"/>
  <c r="G361"/>
  <c r="G360"/>
  <c r="H360" s="1"/>
  <c r="H359"/>
  <c r="G359"/>
  <c r="G358"/>
  <c r="H358" s="1"/>
  <c r="H357"/>
  <c r="G357"/>
  <c r="G356"/>
  <c r="H356" s="1"/>
  <c r="H355"/>
  <c r="G355"/>
  <c r="G354"/>
  <c r="H354" s="1"/>
  <c r="H353"/>
  <c r="G353"/>
  <c r="G348"/>
  <c r="H348" s="1"/>
  <c r="H347"/>
  <c r="G347"/>
  <c r="G346"/>
  <c r="H346" s="1"/>
  <c r="H345"/>
  <c r="G345"/>
  <c r="G344"/>
  <c r="H344" s="1"/>
  <c r="H343"/>
  <c r="G343"/>
  <c r="G342"/>
  <c r="H342" s="1"/>
  <c r="H341"/>
  <c r="G341"/>
  <c r="G340"/>
  <c r="H340" s="1"/>
  <c r="H339"/>
  <c r="G339"/>
  <c r="G338"/>
  <c r="H338" s="1"/>
  <c r="H337"/>
  <c r="G337"/>
  <c r="G336"/>
  <c r="H336" s="1"/>
  <c r="H335"/>
  <c r="G335"/>
  <c r="G334"/>
  <c r="H334" s="1"/>
  <c r="H333"/>
  <c r="G333"/>
  <c r="G332"/>
  <c r="H332" s="1"/>
  <c r="H331"/>
  <c r="G331"/>
  <c r="G330"/>
  <c r="H330" s="1"/>
  <c r="H329"/>
  <c r="G329"/>
  <c r="G328"/>
  <c r="H328" s="1"/>
  <c r="H327"/>
  <c r="G327"/>
  <c r="G326"/>
  <c r="H326" s="1"/>
  <c r="H325"/>
  <c r="G325"/>
  <c r="G324"/>
  <c r="H324" s="1"/>
  <c r="H323"/>
  <c r="G323"/>
  <c r="G322"/>
  <c r="H322" s="1"/>
  <c r="H321"/>
  <c r="G321"/>
  <c r="G320"/>
  <c r="H320" s="1"/>
  <c r="H319"/>
  <c r="G319"/>
  <c r="G318"/>
  <c r="H318" s="1"/>
  <c r="H317"/>
  <c r="G317"/>
  <c r="G316"/>
  <c r="H316" s="1"/>
  <c r="H315"/>
  <c r="G315"/>
  <c r="G314"/>
  <c r="H314" s="1"/>
  <c r="H313"/>
  <c r="G313"/>
  <c r="G312"/>
  <c r="H312" s="1"/>
  <c r="H311"/>
  <c r="G311"/>
  <c r="G310"/>
  <c r="H310" s="1"/>
  <c r="H309"/>
  <c r="G309"/>
  <c r="G308"/>
  <c r="H308" s="1"/>
  <c r="H307"/>
  <c r="G307"/>
  <c r="G306"/>
  <c r="H306" s="1"/>
  <c r="H305"/>
  <c r="G305"/>
  <c r="G304"/>
  <c r="H304" s="1"/>
  <c r="H303"/>
  <c r="G303"/>
  <c r="G302"/>
  <c r="H302" s="1"/>
  <c r="H301"/>
  <c r="G301"/>
  <c r="G300"/>
  <c r="H300" s="1"/>
  <c r="H299"/>
  <c r="G299"/>
  <c r="G298"/>
  <c r="H298" s="1"/>
  <c r="H297"/>
  <c r="G297"/>
  <c r="G296"/>
  <c r="H296" s="1"/>
  <c r="H295"/>
  <c r="G295"/>
  <c r="G294"/>
  <c r="H294" s="1"/>
  <c r="H293"/>
  <c r="G293"/>
  <c r="G292"/>
  <c r="H292" s="1"/>
  <c r="H291"/>
  <c r="G291"/>
  <c r="G286"/>
  <c r="H286" s="1"/>
  <c r="H285"/>
  <c r="G285"/>
  <c r="G284"/>
  <c r="H284" s="1"/>
  <c r="H283"/>
  <c r="G283"/>
  <c r="G282"/>
  <c r="H282" s="1"/>
  <c r="H281"/>
  <c r="G281"/>
  <c r="G280"/>
  <c r="H280" s="1"/>
  <c r="H279"/>
  <c r="G279"/>
  <c r="G278"/>
  <c r="H278" s="1"/>
  <c r="H277"/>
  <c r="G277"/>
  <c r="G276"/>
  <c r="H276" s="1"/>
  <c r="H275"/>
  <c r="G275"/>
  <c r="G274"/>
  <c r="H274" s="1"/>
  <c r="H273"/>
  <c r="G273"/>
  <c r="G272"/>
  <c r="H272" s="1"/>
  <c r="H271"/>
  <c r="G271"/>
  <c r="G270"/>
  <c r="H270" s="1"/>
  <c r="H269"/>
  <c r="G269"/>
  <c r="G268"/>
  <c r="H268" s="1"/>
  <c r="H267"/>
  <c r="G267"/>
  <c r="G266"/>
  <c r="H266" s="1"/>
  <c r="H265"/>
  <c r="G265"/>
  <c r="G264"/>
  <c r="H264" s="1"/>
  <c r="H263"/>
  <c r="G263"/>
  <c r="G262"/>
  <c r="H262" s="1"/>
  <c r="H261"/>
  <c r="G261"/>
  <c r="G260"/>
  <c r="H260" s="1"/>
  <c r="H259"/>
  <c r="G259"/>
  <c r="G258"/>
  <c r="H258" s="1"/>
  <c r="H257"/>
  <c r="G257"/>
  <c r="G256"/>
  <c r="H256" s="1"/>
  <c r="H255"/>
  <c r="G255"/>
  <c r="G254"/>
  <c r="H254" s="1"/>
  <c r="H253"/>
  <c r="G253"/>
  <c r="G252"/>
  <c r="H252" s="1"/>
  <c r="H251"/>
  <c r="G251"/>
  <c r="G250"/>
  <c r="H250" s="1"/>
  <c r="H249"/>
  <c r="G249"/>
  <c r="G248"/>
  <c r="H248" s="1"/>
  <c r="H247"/>
  <c r="G247"/>
  <c r="G246"/>
  <c r="H246" s="1"/>
  <c r="H241"/>
  <c r="G241"/>
  <c r="G240"/>
  <c r="H240" s="1"/>
  <c r="H239"/>
  <c r="G239"/>
  <c r="G238"/>
  <c r="H238" s="1"/>
  <c r="H237"/>
  <c r="G237"/>
  <c r="G236"/>
  <c r="H236" s="1"/>
  <c r="H235"/>
  <c r="G235"/>
  <c r="G234"/>
  <c r="H234" s="1"/>
  <c r="H233"/>
  <c r="G233"/>
  <c r="G232"/>
  <c r="H232" s="1"/>
  <c r="H231"/>
  <c r="G231"/>
  <c r="G230"/>
  <c r="H230" s="1"/>
  <c r="H229"/>
  <c r="G229"/>
  <c r="G228"/>
  <c r="H228" s="1"/>
  <c r="H227"/>
  <c r="G227"/>
  <c r="G226"/>
  <c r="H226" s="1"/>
  <c r="H225"/>
  <c r="G225"/>
  <c r="G224"/>
  <c r="H224" s="1"/>
  <c r="H223"/>
  <c r="G223"/>
  <c r="G222"/>
  <c r="H222" s="1"/>
  <c r="H221"/>
  <c r="G221"/>
  <c r="G220"/>
  <c r="H220" s="1"/>
  <c r="H219"/>
  <c r="G219"/>
  <c r="G218"/>
  <c r="H218" s="1"/>
  <c r="H217"/>
  <c r="G217"/>
  <c r="G216"/>
  <c r="H216" s="1"/>
  <c r="H215"/>
  <c r="G215"/>
  <c r="G214"/>
  <c r="H214" s="1"/>
  <c r="H213"/>
  <c r="G213"/>
  <c r="G212"/>
  <c r="H212" s="1"/>
  <c r="H211"/>
  <c r="G211"/>
  <c r="G210"/>
  <c r="H210" s="1"/>
  <c r="H209"/>
  <c r="G209"/>
  <c r="G208"/>
  <c r="H208" s="1"/>
  <c r="H207"/>
  <c r="G207"/>
  <c r="G202"/>
  <c r="H202" s="1"/>
  <c r="H201"/>
  <c r="G201"/>
  <c r="G200"/>
  <c r="H200" s="1"/>
  <c r="H199"/>
  <c r="G199"/>
  <c r="G198"/>
  <c r="H198" s="1"/>
  <c r="H197"/>
  <c r="G197"/>
  <c r="G196"/>
  <c r="H196" s="1"/>
  <c r="H195"/>
  <c r="G195"/>
  <c r="G194"/>
  <c r="H194" s="1"/>
  <c r="H193"/>
  <c r="G193"/>
  <c r="G192"/>
  <c r="H192" s="1"/>
  <c r="H191"/>
  <c r="G191"/>
  <c r="G190"/>
  <c r="H190" s="1"/>
  <c r="H189"/>
  <c r="G189"/>
  <c r="G188"/>
  <c r="H188" s="1"/>
  <c r="H187"/>
  <c r="G187"/>
  <c r="G186"/>
  <c r="H186" s="1"/>
  <c r="H185"/>
  <c r="G185"/>
  <c r="G184"/>
  <c r="H184" s="1"/>
  <c r="H183"/>
  <c r="G183"/>
  <c r="G182"/>
  <c r="H182" s="1"/>
  <c r="H181"/>
  <c r="G181"/>
  <c r="G180"/>
  <c r="H180" s="1"/>
  <c r="H179"/>
  <c r="G179"/>
  <c r="G178"/>
  <c r="H178" s="1"/>
  <c r="H177"/>
  <c r="G177"/>
  <c r="G176"/>
  <c r="H176" s="1"/>
  <c r="H175"/>
  <c r="G175"/>
  <c r="G174"/>
  <c r="H174" s="1"/>
  <c r="H173"/>
  <c r="G173"/>
  <c r="G172"/>
  <c r="H172" s="1"/>
  <c r="H171"/>
  <c r="G171"/>
  <c r="G170"/>
  <c r="H170" s="1"/>
  <c r="H169"/>
  <c r="G169"/>
  <c r="G168"/>
  <c r="H168" s="1"/>
  <c r="H167"/>
  <c r="G167"/>
  <c r="G166"/>
  <c r="H166" s="1"/>
  <c r="H165"/>
  <c r="G165"/>
  <c r="G164"/>
  <c r="H164" s="1"/>
  <c r="H163"/>
  <c r="G163"/>
  <c r="G162"/>
  <c r="H162" s="1"/>
  <c r="H161"/>
  <c r="G161"/>
  <c r="G160"/>
  <c r="H160" s="1"/>
  <c r="H159"/>
  <c r="G159"/>
  <c r="G158"/>
  <c r="H158" s="1"/>
  <c r="H157"/>
  <c r="G157"/>
  <c r="G156"/>
  <c r="H156" s="1"/>
  <c r="H155"/>
  <c r="G155"/>
  <c r="G154"/>
  <c r="H154" s="1"/>
  <c r="H153"/>
  <c r="G153"/>
  <c r="G152"/>
  <c r="H152" s="1"/>
  <c r="H151"/>
  <c r="G151"/>
  <c r="G150"/>
  <c r="H150" s="1"/>
  <c r="H149"/>
  <c r="G149"/>
  <c r="G148"/>
  <c r="H148" s="1"/>
  <c r="H147"/>
  <c r="G147"/>
  <c r="G146"/>
  <c r="H146" s="1"/>
  <c r="H145"/>
  <c r="G145"/>
  <c r="G144"/>
  <c r="H144" s="1"/>
  <c r="H143"/>
  <c r="G143"/>
  <c r="G142"/>
  <c r="H142" s="1"/>
  <c r="H141"/>
  <c r="G141"/>
  <c r="G140"/>
  <c r="H140" s="1"/>
  <c r="H139"/>
  <c r="G139"/>
  <c r="G138"/>
  <c r="H138" s="1"/>
  <c r="H137"/>
  <c r="G137"/>
  <c r="G136"/>
  <c r="H136" s="1"/>
  <c r="H135"/>
  <c r="G135"/>
  <c r="G134"/>
  <c r="H134" s="1"/>
  <c r="H133"/>
  <c r="G133"/>
  <c r="G132"/>
  <c r="H132" s="1"/>
  <c r="H123"/>
  <c r="G123"/>
  <c r="G122"/>
  <c r="H122" s="1"/>
  <c r="H121"/>
  <c r="G121"/>
  <c r="G120"/>
  <c r="H120" s="1"/>
  <c r="H116"/>
  <c r="G116"/>
  <c r="G115"/>
  <c r="H115" s="1"/>
  <c r="H114"/>
  <c r="G114"/>
  <c r="G113"/>
  <c r="H113" s="1"/>
  <c r="H112"/>
  <c r="G112"/>
  <c r="G111"/>
  <c r="H111" s="1"/>
  <c r="H110"/>
  <c r="G110"/>
  <c r="G109"/>
  <c r="H109" s="1"/>
  <c r="H108"/>
  <c r="G108"/>
  <c r="G107"/>
  <c r="H107" s="1"/>
  <c r="H106"/>
  <c r="G106"/>
  <c r="G105"/>
  <c r="H105" s="1"/>
  <c r="H104"/>
  <c r="G104"/>
  <c r="G103"/>
  <c r="H103" s="1"/>
  <c r="H102"/>
  <c r="G102"/>
  <c r="G101"/>
  <c r="H101" s="1"/>
  <c r="H100"/>
  <c r="G100"/>
  <c r="G99"/>
  <c r="H99" s="1"/>
  <c r="H98"/>
  <c r="G98"/>
  <c r="G97"/>
  <c r="H97" s="1"/>
  <c r="H96"/>
  <c r="G96"/>
  <c r="G95"/>
  <c r="H95" s="1"/>
  <c r="H94"/>
  <c r="G94"/>
  <c r="G93"/>
  <c r="H93" s="1"/>
  <c r="H92"/>
  <c r="G92"/>
  <c r="G91"/>
  <c r="H91" s="1"/>
  <c r="H90"/>
  <c r="G90"/>
  <c r="G89"/>
  <c r="H89" s="1"/>
  <c r="H88"/>
  <c r="G88"/>
  <c r="G87"/>
  <c r="H87" s="1"/>
  <c r="H86"/>
  <c r="G86"/>
  <c r="G82"/>
  <c r="H82" s="1"/>
  <c r="H81"/>
  <c r="G81"/>
  <c r="G80"/>
  <c r="H80" s="1"/>
  <c r="H79"/>
  <c r="G79"/>
  <c r="G78"/>
  <c r="H78" s="1"/>
  <c r="H77"/>
  <c r="G77"/>
  <c r="G76"/>
  <c r="H76" s="1"/>
  <c r="H75"/>
  <c r="G75"/>
  <c r="G74"/>
  <c r="H74" s="1"/>
  <c r="H73"/>
  <c r="G73"/>
  <c r="G72"/>
  <c r="H72" s="1"/>
  <c r="H71"/>
  <c r="G71"/>
  <c r="G70"/>
  <c r="H70" s="1"/>
  <c r="H69"/>
  <c r="G69"/>
  <c r="G68"/>
  <c r="H68" s="1"/>
  <c r="H63"/>
  <c r="G63"/>
  <c r="G62"/>
  <c r="H62" s="1"/>
  <c r="H61"/>
  <c r="G61"/>
  <c r="G60"/>
  <c r="H60" s="1"/>
  <c r="H59"/>
  <c r="G59"/>
  <c r="G58"/>
  <c r="H58" s="1"/>
  <c r="H57"/>
  <c r="G57"/>
  <c r="G56"/>
  <c r="H56" s="1"/>
  <c r="H55"/>
  <c r="G55"/>
  <c r="G54"/>
  <c r="H54" s="1"/>
  <c r="H53"/>
  <c r="G53"/>
  <c r="G52"/>
  <c r="H52" s="1"/>
  <c r="H51"/>
  <c r="G51"/>
  <c r="G47"/>
  <c r="H47" s="1"/>
  <c r="H46"/>
  <c r="G46"/>
  <c r="G45"/>
  <c r="H45" s="1"/>
  <c r="H44"/>
  <c r="G44"/>
  <c r="G43"/>
  <c r="H43" s="1"/>
  <c r="H42"/>
  <c r="G42"/>
  <c r="G41"/>
  <c r="H41" s="1"/>
  <c r="H40"/>
  <c r="G40"/>
  <c r="G39"/>
  <c r="H39" s="1"/>
  <c r="H38"/>
  <c r="G38"/>
  <c r="G37"/>
  <c r="H37" s="1"/>
  <c r="H33"/>
  <c r="G33"/>
  <c r="G32"/>
  <c r="H32" s="1"/>
  <c r="H31"/>
  <c r="G31"/>
  <c r="G30"/>
  <c r="H30" s="1"/>
  <c r="H29"/>
  <c r="G29"/>
  <c r="G28"/>
  <c r="H28" s="1"/>
  <c r="H27"/>
  <c r="G27"/>
  <c r="G26"/>
  <c r="H26" s="1"/>
  <c r="H25"/>
  <c r="G25"/>
  <c r="G24"/>
  <c r="H24" s="1"/>
  <c r="H23"/>
  <c r="G23"/>
  <c r="G22"/>
  <c r="H22" s="1"/>
  <c r="H21"/>
  <c r="G21"/>
  <c r="G20"/>
  <c r="H20" s="1"/>
  <c r="H19"/>
  <c r="G19"/>
  <c r="G18"/>
  <c r="H18" s="1"/>
  <c r="H17"/>
  <c r="G17"/>
  <c r="G16"/>
  <c r="H16" s="1"/>
  <c r="H15"/>
  <c r="G15"/>
  <c r="G14"/>
  <c r="H14" s="1"/>
  <c r="H13"/>
  <c r="G13"/>
  <c r="G12"/>
  <c r="H12" s="1"/>
  <c r="H11"/>
  <c r="G11"/>
  <c r="G10"/>
  <c r="H10" s="1"/>
  <c r="H9"/>
  <c r="G9"/>
  <c r="G8"/>
  <c r="H8" s="1"/>
  <c r="H7"/>
  <c r="G7"/>
  <c r="G6"/>
  <c r="H6" s="1"/>
  <c r="H5"/>
  <c r="G5"/>
  <c r="E207" i="4"/>
  <c r="S174"/>
  <c r="R174"/>
  <c r="Q174"/>
  <c r="P174"/>
  <c r="O174"/>
  <c r="N174"/>
  <c r="M174"/>
  <c r="L174"/>
  <c r="K174"/>
  <c r="J174"/>
  <c r="I174"/>
  <c r="H174"/>
  <c r="G174"/>
  <c r="T174" s="1"/>
  <c r="J179" i="2"/>
</calcChain>
</file>

<file path=xl/sharedStrings.xml><?xml version="1.0" encoding="utf-8"?>
<sst xmlns="http://schemas.openxmlformats.org/spreadsheetml/2006/main" count="5467" uniqueCount="529">
  <si>
    <t>RESULTS OF HAGLEY 10KM MULTI TERRAIN - 15 MAY 2019</t>
  </si>
  <si>
    <t>POSITION</t>
  </si>
  <si>
    <t>RACE NO.</t>
  </si>
  <si>
    <t>NAME</t>
  </si>
  <si>
    <t>CLUB</t>
  </si>
  <si>
    <t>CATEGORY</t>
  </si>
  <si>
    <t>TIME</t>
  </si>
  <si>
    <t>CATEGORY POSITION</t>
  </si>
  <si>
    <t>MO</t>
  </si>
  <si>
    <t>M40</t>
  </si>
  <si>
    <t>M45</t>
  </si>
  <si>
    <t>M50</t>
  </si>
  <si>
    <t>M60</t>
  </si>
  <si>
    <t>M70</t>
  </si>
  <si>
    <t>M80</t>
  </si>
  <si>
    <t>F0</t>
  </si>
  <si>
    <t>F35</t>
  </si>
  <si>
    <t>F40</t>
  </si>
  <si>
    <t>F45</t>
  </si>
  <si>
    <t>F50</t>
  </si>
  <si>
    <t>F60</t>
  </si>
  <si>
    <t>Richard White</t>
  </si>
  <si>
    <t>Tipton Harriers</t>
  </si>
  <si>
    <t>Kristian Bayley</t>
  </si>
  <si>
    <t>Halesowen</t>
  </si>
  <si>
    <t>Mateusz Sliwinski</t>
  </si>
  <si>
    <t>Richard Price</t>
  </si>
  <si>
    <t>Sedgley Striders</t>
  </si>
  <si>
    <t>Matthew Pollard</t>
  </si>
  <si>
    <t>Bournville Harriers</t>
  </si>
  <si>
    <t>Tim Spencer</t>
  </si>
  <si>
    <t>Bromsgrove &amp; Redditch</t>
  </si>
  <si>
    <t>Paul Jolliffe</t>
  </si>
  <si>
    <t>Kings Heath Running Club</t>
  </si>
  <si>
    <t>Peter Ball</t>
  </si>
  <si>
    <t>David Beasley</t>
  </si>
  <si>
    <t>Amazing Feet</t>
  </si>
  <si>
    <t>Adam Bibbey</t>
  </si>
  <si>
    <t>Unattached</t>
  </si>
  <si>
    <t>Jonathan Lewis</t>
  </si>
  <si>
    <t>Jerome Gillespie</t>
  </si>
  <si>
    <t>Dudley &amp; Stourbridge Harriers</t>
  </si>
  <si>
    <t>Robert Mole</t>
  </si>
  <si>
    <t>Gavin Moorhead</t>
  </si>
  <si>
    <t>Tim Livesley</t>
  </si>
  <si>
    <t>Jonathan Mould</t>
  </si>
  <si>
    <t>David Lewis</t>
  </si>
  <si>
    <t>Jon Newey</t>
  </si>
  <si>
    <t>Black Pear Joggers</t>
  </si>
  <si>
    <t>Grant Whigham</t>
  </si>
  <si>
    <t>David Smith</t>
  </si>
  <si>
    <t>Wolverhampton and Bilston</t>
  </si>
  <si>
    <t>George Appleby</t>
  </si>
  <si>
    <t>James Hoult</t>
  </si>
  <si>
    <t>Mark Tanner</t>
  </si>
  <si>
    <t>Andrew Freeman</t>
  </si>
  <si>
    <t>Simon Blizzard</t>
  </si>
  <si>
    <t>Dudley and Stourbridge Harriers</t>
  </si>
  <si>
    <t>Simon Lanckham</t>
  </si>
  <si>
    <t>BRAT Club</t>
  </si>
  <si>
    <t>Chris Callow</t>
  </si>
  <si>
    <t>Paul Webster</t>
  </si>
  <si>
    <t>Sparkhill Harriers</t>
  </si>
  <si>
    <t>Tamara Freeman</t>
  </si>
  <si>
    <t>FO</t>
  </si>
  <si>
    <t>Rob Colman</t>
  </si>
  <si>
    <t>Phil Edwards</t>
  </si>
  <si>
    <t>Worcester AC</t>
  </si>
  <si>
    <t>David Bagwell</t>
  </si>
  <si>
    <t>Simon Hodges</t>
  </si>
  <si>
    <t>David Daniels</t>
  </si>
  <si>
    <t>Cobra RC</t>
  </si>
  <si>
    <t>Scott Beverley</t>
  </si>
  <si>
    <t>Kingfisher Harriers</t>
  </si>
  <si>
    <t>Richard Newby</t>
  </si>
  <si>
    <t>Barnt Green Chuggers</t>
  </si>
  <si>
    <t>Andrew Hall</t>
  </si>
  <si>
    <t>Lonely Goat RC</t>
  </si>
  <si>
    <t>Ned Lammas</t>
  </si>
  <si>
    <t>Evesham Vale Runners</t>
  </si>
  <si>
    <t>Caroline Warrington</t>
  </si>
  <si>
    <t>Matthew Henney</t>
  </si>
  <si>
    <t>Tom Bunn</t>
  </si>
  <si>
    <t>David Mole</t>
  </si>
  <si>
    <t>Carl Hatton</t>
  </si>
  <si>
    <t>James Parker</t>
  </si>
  <si>
    <t>Paul Anderson</t>
  </si>
  <si>
    <t>Matthew Slater</t>
  </si>
  <si>
    <t>Chris Ashcroft</t>
  </si>
  <si>
    <t>Stourbridge RC</t>
  </si>
  <si>
    <t>Dean Hartshorne</t>
  </si>
  <si>
    <t>Brett Taylor</t>
  </si>
  <si>
    <t>Richard Barber</t>
  </si>
  <si>
    <t>Guy Carpenter</t>
  </si>
  <si>
    <t>Rob Kennard</t>
  </si>
  <si>
    <t>TRIKS</t>
  </si>
  <si>
    <t>Adam Crompton</t>
  </si>
  <si>
    <t>Kate Green</t>
  </si>
  <si>
    <t>Sarah Thompson</t>
  </si>
  <si>
    <t>Ian Middleton</t>
  </si>
  <si>
    <t>Mark Taylor</t>
  </si>
  <si>
    <t>Mark Ashton</t>
  </si>
  <si>
    <t>Eloise Lee</t>
  </si>
  <si>
    <t>Neil Cartwright</t>
  </si>
  <si>
    <t>David Hall</t>
  </si>
  <si>
    <t>Ryan Lyttle</t>
  </si>
  <si>
    <t>Jonathan Antill</t>
  </si>
  <si>
    <t>Simon Duck</t>
  </si>
  <si>
    <t>Matt Allen</t>
  </si>
  <si>
    <t>Jason Forness</t>
  </si>
  <si>
    <t>Mark Homer</t>
  </si>
  <si>
    <t>Phil Richardson</t>
  </si>
  <si>
    <t>Sophie Booth</t>
  </si>
  <si>
    <t>Nic Dauncey</t>
  </si>
  <si>
    <t>Matthew Brockington</t>
  </si>
  <si>
    <t>Huw Wiseman</t>
  </si>
  <si>
    <t>Scott Davenport</t>
  </si>
  <si>
    <t>Monica Baptista</t>
  </si>
  <si>
    <t>K Spokes</t>
  </si>
  <si>
    <t>Lucy Cambridge</t>
  </si>
  <si>
    <t>James Leroy</t>
  </si>
  <si>
    <t>Rob Weaver</t>
  </si>
  <si>
    <t>Marc Lloyd</t>
  </si>
  <si>
    <t>Jordan Miller</t>
  </si>
  <si>
    <t>David Sheppard</t>
  </si>
  <si>
    <t>Sarah Rock-Webster</t>
  </si>
  <si>
    <t>Kerri James</t>
  </si>
  <si>
    <t>Paul McGuigan</t>
  </si>
  <si>
    <t>Steve Horton</t>
  </si>
  <si>
    <t>Richard Ell</t>
  </si>
  <si>
    <t>Adrian Phillips</t>
  </si>
  <si>
    <t>Simon Thompson</t>
  </si>
  <si>
    <t>Nick Hilton</t>
  </si>
  <si>
    <t>John Amos</t>
  </si>
  <si>
    <t>Kidderminster and Stourport AC</t>
  </si>
  <si>
    <t>Heather Tyme</t>
  </si>
  <si>
    <t>Jenny Wale</t>
  </si>
  <si>
    <t>Linda Soderlund</t>
  </si>
  <si>
    <t>Edwin Hartley</t>
  </si>
  <si>
    <t>Suki Lotay</t>
  </si>
  <si>
    <t>Joel Whitehouse</t>
  </si>
  <si>
    <t>Selina Topham</t>
  </si>
  <si>
    <t>Peter Taylor</t>
  </si>
  <si>
    <t>Ian Whyatt</t>
  </si>
  <si>
    <t>Megan Judge</t>
  </si>
  <si>
    <t>Charlotte Elliss</t>
  </si>
  <si>
    <t>Sebastien Nicolas</t>
  </si>
  <si>
    <t>Ron Anderson</t>
  </si>
  <si>
    <t>John Coyne</t>
  </si>
  <si>
    <t>Tim Lloydlangston</t>
  </si>
  <si>
    <t>Andy Smith</t>
  </si>
  <si>
    <t>Mercia Fell Runners</t>
  </si>
  <si>
    <t>Karen Riley</t>
  </si>
  <si>
    <t>Triks/ Stars</t>
  </si>
  <si>
    <t>Steve Roode</t>
  </si>
  <si>
    <t>Rachel Batchelor</t>
  </si>
  <si>
    <t>Kevin Lewis</t>
  </si>
  <si>
    <t>Droitwich AC</t>
  </si>
  <si>
    <t>Richard Dugdale</t>
  </si>
  <si>
    <t>Mark Perkins</t>
  </si>
  <si>
    <t>Glenn Lacey</t>
  </si>
  <si>
    <t>Mark Benbow</t>
  </si>
  <si>
    <t>Colleen King</t>
  </si>
  <si>
    <t>Mark Bayliss</t>
  </si>
  <si>
    <t>Kareen Mann</t>
  </si>
  <si>
    <t>Joan Clarke</t>
  </si>
  <si>
    <t>John Duncan</t>
  </si>
  <si>
    <t>Jude Glynn</t>
  </si>
  <si>
    <t>Tom Caffrey</t>
  </si>
  <si>
    <t>Terence Bedington</t>
  </si>
  <si>
    <t>Anna Weber</t>
  </si>
  <si>
    <t>Paul Samuels</t>
  </si>
  <si>
    <t>Steve Doswell</t>
  </si>
  <si>
    <t>Hagley Runners</t>
  </si>
  <si>
    <t>Charlotte Ramsey</t>
  </si>
  <si>
    <t>Ian Walwyn</t>
  </si>
  <si>
    <t>Rhian Protheroe</t>
  </si>
  <si>
    <t>John Cheel</t>
  </si>
  <si>
    <t>Steve Moss</t>
  </si>
  <si>
    <t>Kevin Peace</t>
  </si>
  <si>
    <t>Jane Pugh</t>
  </si>
  <si>
    <t>Action Heart RC</t>
  </si>
  <si>
    <t>Estelle Hetherington</t>
  </si>
  <si>
    <t>Billie Jones</t>
  </si>
  <si>
    <t>Aine Garvey</t>
  </si>
  <si>
    <t>Jamie Atkins</t>
  </si>
  <si>
    <t>Peter Gallimore</t>
  </si>
  <si>
    <t>Gerald Sanders</t>
  </si>
  <si>
    <t>Scott Puplett</t>
  </si>
  <si>
    <t>Dagmar Prinzing</t>
  </si>
  <si>
    <t>Caroline Lambert</t>
  </si>
  <si>
    <t>Jayne Wiseman</t>
  </si>
  <si>
    <t>Claire Sutton</t>
  </si>
  <si>
    <t>Benjamin Tromans</t>
  </si>
  <si>
    <t>Nicky Millard</t>
  </si>
  <si>
    <t>Warley Woods Pacers</t>
  </si>
  <si>
    <t>Danny Piesley</t>
  </si>
  <si>
    <t>Jacqui Elson-Whittaker</t>
  </si>
  <si>
    <t>Dudley Kindswinford</t>
  </si>
  <si>
    <t>Julie Caseley</t>
  </si>
  <si>
    <t>Malvern Buzzards Running Club</t>
  </si>
  <si>
    <t>Simon Elliott</t>
  </si>
  <si>
    <t>Jo Kite</t>
  </si>
  <si>
    <t>Kay Chesterman</t>
  </si>
  <si>
    <t>Paul Barsby</t>
  </si>
  <si>
    <t>Sophie Dalley</t>
  </si>
  <si>
    <t>Robert Dowse</t>
  </si>
  <si>
    <t>Louise Weber</t>
  </si>
  <si>
    <t>Philip Elwell</t>
  </si>
  <si>
    <t>Pat Fletcher</t>
  </si>
  <si>
    <t>Emily Halford</t>
  </si>
  <si>
    <t>Mark Farnan</t>
  </si>
  <si>
    <t>Maria Crawford</t>
  </si>
  <si>
    <t>Laura Gilmour</t>
  </si>
  <si>
    <t>Alice Gilkes</t>
  </si>
  <si>
    <t>Debbie Moran</t>
  </si>
  <si>
    <t>Dave Jackson</t>
  </si>
  <si>
    <t>Steph Adams</t>
  </si>
  <si>
    <t>Chris Dean</t>
  </si>
  <si>
    <t>Paul McArdle</t>
  </si>
  <si>
    <t>Susan Rogers</t>
  </si>
  <si>
    <r>
      <t>Juli</t>
    </r>
    <r>
      <rPr>
        <sz val="10"/>
        <rFont val="Arial"/>
        <family val="2"/>
      </rPr>
      <t>e Brown</t>
    </r>
  </si>
  <si>
    <t>Redditch Stars</t>
  </si>
  <si>
    <t>Cameron Pearcey</t>
  </si>
  <si>
    <t>Bryony Poyner</t>
  </si>
  <si>
    <t>Jonathan Seadon</t>
  </si>
  <si>
    <t>Julie Swain</t>
  </si>
  <si>
    <t>Errol Cumberbatch</t>
  </si>
  <si>
    <t>Abby Allsopp</t>
  </si>
  <si>
    <t>Barrie Roberts</t>
  </si>
  <si>
    <t>Nancy Ingram</t>
  </si>
  <si>
    <t>Clare Grennan</t>
  </si>
  <si>
    <t>Suzanne Bunn</t>
  </si>
  <si>
    <t>Doug Richards</t>
  </si>
  <si>
    <t>UK Runchat Running Club</t>
  </si>
  <si>
    <t>Peter Norton</t>
  </si>
  <si>
    <t>Marie Major</t>
  </si>
  <si>
    <t>Vivian Tolley</t>
  </si>
  <si>
    <t>Malvern Joggers</t>
  </si>
  <si>
    <t>Angharad Bullward</t>
  </si>
  <si>
    <t>Kerry Oliver</t>
  </si>
  <si>
    <t>Lesley Pymm</t>
  </si>
  <si>
    <t>Rachel Dudman</t>
  </si>
  <si>
    <t>Michelle Burgess</t>
  </si>
  <si>
    <t>DNF</t>
  </si>
  <si>
    <t>Mark Hadley</t>
  </si>
  <si>
    <t>ARROW VALLEY TRAIL RACE RESULTS 12 JUNE 2019</t>
  </si>
  <si>
    <t>POS</t>
  </si>
  <si>
    <t>No</t>
  </si>
  <si>
    <t>CAT</t>
  </si>
  <si>
    <t>BRAT</t>
  </si>
  <si>
    <t>Andrew Butler</t>
  </si>
  <si>
    <t>Kings Heath RC</t>
  </si>
  <si>
    <t>Adam Hill</t>
  </si>
  <si>
    <t>Mark Appleton</t>
  </si>
  <si>
    <t>William Wright</t>
  </si>
  <si>
    <t>Andy Freeman</t>
  </si>
  <si>
    <t>Jerome Gilespie</t>
  </si>
  <si>
    <t>DASH</t>
  </si>
  <si>
    <t>Wolverhampton &amp; Bilston</t>
  </si>
  <si>
    <t>Calvin Scoltock</t>
  </si>
  <si>
    <t>Ben Jones</t>
  </si>
  <si>
    <t>Malcolm Duff</t>
  </si>
  <si>
    <t>Nick Price</t>
  </si>
  <si>
    <t>Evesham Vale RC</t>
  </si>
  <si>
    <t>Jonathan Stanforth</t>
  </si>
  <si>
    <t>Matt Henney</t>
  </si>
  <si>
    <t>Jason Furness</t>
  </si>
  <si>
    <t>Anthony Warner</t>
  </si>
  <si>
    <t>Matt Slater</t>
  </si>
  <si>
    <t>Trenton Roberts</t>
  </si>
  <si>
    <t>Bill Nock</t>
  </si>
  <si>
    <t>Tom Smith</t>
  </si>
  <si>
    <t>Paul Collins</t>
  </si>
  <si>
    <t>Alex Ross</t>
  </si>
  <si>
    <t>Dewsbury Road Runners</t>
  </si>
  <si>
    <t>Jim Neate</t>
  </si>
  <si>
    <t>Andy Tancred</t>
  </si>
  <si>
    <t>John Hill</t>
  </si>
  <si>
    <t>Alex Morgan</t>
  </si>
  <si>
    <t>John Searle</t>
  </si>
  <si>
    <t>James Lay</t>
  </si>
  <si>
    <t>Lorenzo Costaguta</t>
  </si>
  <si>
    <t>Rod Hill</t>
  </si>
  <si>
    <t>David Gorton</t>
  </si>
  <si>
    <t>Andy Nock</t>
  </si>
  <si>
    <t>Natasha Newton</t>
  </si>
  <si>
    <t>Liz Vaughan</t>
  </si>
  <si>
    <t>Melanie Hepke</t>
  </si>
  <si>
    <t>Jordan Millar</t>
  </si>
  <si>
    <t>Philip Thomas</t>
  </si>
  <si>
    <t>Ali Fairhurst</t>
  </si>
  <si>
    <t>Yves Armond</t>
  </si>
  <si>
    <t>Sally Spencer</t>
  </si>
  <si>
    <t>Sarah Richardson</t>
  </si>
  <si>
    <t>Richard Ellis</t>
  </si>
  <si>
    <t>Peter Hickman</t>
  </si>
  <si>
    <t>Richard Shearing</t>
  </si>
  <si>
    <t>Robert Simmonds</t>
  </si>
  <si>
    <t>Cobra</t>
  </si>
  <si>
    <t>Carl Anthony</t>
  </si>
  <si>
    <t>George Rogers</t>
  </si>
  <si>
    <t>Joy Stanley</t>
  </si>
  <si>
    <t>Richard Cook</t>
  </si>
  <si>
    <t>Karen Mann</t>
  </si>
  <si>
    <t>Jamie Sircom</t>
  </si>
  <si>
    <t>Malvern Buzzards RC</t>
  </si>
  <si>
    <t>Kings Heath Lions</t>
  </si>
  <si>
    <t>Amanda Dawson</t>
  </si>
  <si>
    <t>Bill Dwight</t>
  </si>
  <si>
    <t>Alison Priest</t>
  </si>
  <si>
    <t>Ben Hetherington</t>
  </si>
  <si>
    <t>Simon Taylor</t>
  </si>
  <si>
    <t>David Jenkins</t>
  </si>
  <si>
    <t>Torquil Smith</t>
  </si>
  <si>
    <t>Julie Brown</t>
  </si>
  <si>
    <t>Vivien Tolley</t>
  </si>
  <si>
    <t>Jennifer Haden</t>
  </si>
  <si>
    <t>Julie ?</t>
  </si>
  <si>
    <t>Trudie Taylor</t>
  </si>
  <si>
    <t>John Davis</t>
  </si>
  <si>
    <t>Mike Fidler</t>
  </si>
  <si>
    <t>DNS</t>
  </si>
  <si>
    <t>Darran Bishop</t>
  </si>
  <si>
    <t>Dudley Kingswinford AC</t>
  </si>
  <si>
    <t>Preston Grundy</t>
  </si>
  <si>
    <t>TOTALS (FINISHERS)</t>
  </si>
  <si>
    <t>Stephen Bloomer</t>
  </si>
  <si>
    <t>Andy Hoole</t>
  </si>
  <si>
    <t>Richard Coates</t>
  </si>
  <si>
    <t>Stafford Tri Club</t>
  </si>
  <si>
    <t>Laura Gilmore</t>
  </si>
  <si>
    <t>Total</t>
  </si>
  <si>
    <t>Pos.</t>
  </si>
  <si>
    <t>Race</t>
  </si>
  <si>
    <t>Name</t>
  </si>
  <si>
    <t>Club</t>
  </si>
  <si>
    <t>County</t>
  </si>
  <si>
    <t>Time</t>
  </si>
  <si>
    <t>Category</t>
  </si>
  <si>
    <t>Category Position</t>
  </si>
  <si>
    <t>No.</t>
  </si>
  <si>
    <t>F70</t>
  </si>
  <si>
    <t xml:space="preserve">Richard White </t>
  </si>
  <si>
    <t>Yes</t>
  </si>
  <si>
    <t/>
  </si>
  <si>
    <t xml:space="preserve">Halesowen A &amp; CC </t>
  </si>
  <si>
    <t>Athansios Tsolakis</t>
  </si>
  <si>
    <t xml:space="preserve">yes </t>
  </si>
  <si>
    <t>no</t>
  </si>
  <si>
    <t xml:space="preserve">Peter Ball </t>
  </si>
  <si>
    <t>DK</t>
  </si>
  <si>
    <t xml:space="preserve">Mark Hadley </t>
  </si>
  <si>
    <t xml:space="preserve">Andrew Butler </t>
  </si>
  <si>
    <t xml:space="preserve">Carl Stainton </t>
  </si>
  <si>
    <t xml:space="preserve">warley woods pacers </t>
  </si>
  <si>
    <t>Andy Rossow</t>
  </si>
  <si>
    <t xml:space="preserve">Rob Mole </t>
  </si>
  <si>
    <t xml:space="preserve">David Smith </t>
  </si>
  <si>
    <t>Dan Kimber</t>
  </si>
  <si>
    <t>Damian Cartland</t>
  </si>
  <si>
    <t>Karl Welborn</t>
  </si>
  <si>
    <t>Jaro Sosko</t>
  </si>
  <si>
    <t>yes</t>
  </si>
  <si>
    <t xml:space="preserve">Darryl Thomas </t>
  </si>
  <si>
    <t xml:space="preserve">Ben Beamont </t>
  </si>
  <si>
    <t xml:space="preserve">David Lewis </t>
  </si>
  <si>
    <t xml:space="preserve">Malcolm Duff </t>
  </si>
  <si>
    <t xml:space="preserve">Black Pear Joggers </t>
  </si>
  <si>
    <t xml:space="preserve">Chris Ashcroft </t>
  </si>
  <si>
    <t xml:space="preserve">Grace allen </t>
  </si>
  <si>
    <t xml:space="preserve">Worcester AC </t>
  </si>
  <si>
    <t xml:space="preserve">Robbie Brennan </t>
  </si>
  <si>
    <t xml:space="preserve">Chris Royal </t>
  </si>
  <si>
    <t xml:space="preserve">Rob Hale </t>
  </si>
  <si>
    <t xml:space="preserve">Scott Beverley </t>
  </si>
  <si>
    <t xml:space="preserve">no </t>
  </si>
  <si>
    <t xml:space="preserve">mark Summers </t>
  </si>
  <si>
    <t xml:space="preserve">Warley woods pacers </t>
  </si>
  <si>
    <t xml:space="preserve">Simon Hodges </t>
  </si>
  <si>
    <t xml:space="preserve">Ned Lammas </t>
  </si>
  <si>
    <t>Kate Le Chevalier</t>
  </si>
  <si>
    <t>pershore plum plodders</t>
  </si>
  <si>
    <t xml:space="preserve">David Daniels </t>
  </si>
  <si>
    <t xml:space="preserve">Eloise Lee </t>
  </si>
  <si>
    <t>Tim Ogborn</t>
  </si>
  <si>
    <t xml:space="preserve">Caroline Harlan Marks </t>
  </si>
  <si>
    <t xml:space="preserve">Huw Wiseman </t>
  </si>
  <si>
    <t xml:space="preserve">Jonathon Antill </t>
  </si>
  <si>
    <t xml:space="preserve">Guy Walton </t>
  </si>
  <si>
    <t xml:space="preserve">Mark Ashton </t>
  </si>
  <si>
    <t xml:space="preserve">Natasha Newton </t>
  </si>
  <si>
    <t xml:space="preserve">Nick Comerford </t>
  </si>
  <si>
    <t xml:space="preserve">Robert Woodward </t>
  </si>
  <si>
    <t xml:space="preserve">Stephen McCann </t>
  </si>
  <si>
    <t>Birchfield Harriers</t>
  </si>
  <si>
    <t xml:space="preserve">Kevin Garness </t>
  </si>
  <si>
    <t xml:space="preserve">Neil Cartwright </t>
  </si>
  <si>
    <t xml:space="preserve">Keith Spokes </t>
  </si>
  <si>
    <t xml:space="preserve">john brennan </t>
  </si>
  <si>
    <t>Black Pear joggers</t>
  </si>
  <si>
    <t xml:space="preserve">Ella Petley </t>
  </si>
  <si>
    <t>Douglas Ward</t>
  </si>
  <si>
    <t xml:space="preserve">James Ley </t>
  </si>
  <si>
    <t xml:space="preserve">Alex Morgan </t>
  </si>
  <si>
    <t xml:space="preserve">Seb Nicholas </t>
  </si>
  <si>
    <t>Helen Ciancio</t>
  </si>
  <si>
    <t xml:space="preserve">Simon Pettifer </t>
  </si>
  <si>
    <t xml:space="preserve">Robert Weaver </t>
  </si>
  <si>
    <t xml:space="preserve">Steve potter </t>
  </si>
  <si>
    <t>Dylan Rolfe</t>
  </si>
  <si>
    <t xml:space="preserve">John Amos </t>
  </si>
  <si>
    <t xml:space="preserve">Allan Smith </t>
  </si>
  <si>
    <t xml:space="preserve">Jordan Miller </t>
  </si>
  <si>
    <t xml:space="preserve">Jenny Wale </t>
  </si>
  <si>
    <t>Andrew Nock</t>
  </si>
  <si>
    <t>Megan Lloyd</t>
  </si>
  <si>
    <t xml:space="preserve">Kevin Lewis </t>
  </si>
  <si>
    <t xml:space="preserve">Glenn Lacey </t>
  </si>
  <si>
    <t xml:space="preserve">Adrian Phillips </t>
  </si>
  <si>
    <t xml:space="preserve">Richard Dugdale </t>
  </si>
  <si>
    <t>Christopher Rolfe</t>
  </si>
  <si>
    <t>Ted Robinson</t>
  </si>
  <si>
    <t>Sara McNamee</t>
  </si>
  <si>
    <t>Andy Coward</t>
  </si>
  <si>
    <t>Lonely Goats</t>
  </si>
  <si>
    <t xml:space="preserve">Kevin burke </t>
  </si>
  <si>
    <t>Steve roode</t>
  </si>
  <si>
    <t>Richard Humphries</t>
  </si>
  <si>
    <t xml:space="preserve">Dudley &amp; Kingswinford </t>
  </si>
  <si>
    <t>Ollie Wright</t>
  </si>
  <si>
    <t xml:space="preserve">Steve Millington </t>
  </si>
  <si>
    <t xml:space="preserve">Robert Simmonds </t>
  </si>
  <si>
    <t>David Payne</t>
  </si>
  <si>
    <t>Ian Dyus</t>
  </si>
  <si>
    <t xml:space="preserve">Claire Sutton </t>
  </si>
  <si>
    <t xml:space="preserve">Di Fox </t>
  </si>
  <si>
    <t xml:space="preserve">Bob hopkins </t>
  </si>
  <si>
    <t xml:space="preserve">Steve doswell </t>
  </si>
  <si>
    <t xml:space="preserve">Lisa smedley </t>
  </si>
  <si>
    <t xml:space="preserve">Philip Griffiths </t>
  </si>
  <si>
    <t>Ann Hewlett</t>
  </si>
  <si>
    <t xml:space="preserve">Jamie Atkins </t>
  </si>
  <si>
    <t xml:space="preserve">Jo Kite </t>
  </si>
  <si>
    <t xml:space="preserve">Jayne Wiseman </t>
  </si>
  <si>
    <t xml:space="preserve">Paul Townsend </t>
  </si>
  <si>
    <t xml:space="preserve">Emily Horton </t>
  </si>
  <si>
    <t>Nigel Crompton</t>
  </si>
  <si>
    <t xml:space="preserve">Nicky Millard </t>
  </si>
  <si>
    <t xml:space="preserve">Warley Woods Pacers </t>
  </si>
  <si>
    <t xml:space="preserve">Verinia Thomas </t>
  </si>
  <si>
    <t xml:space="preserve">Dagmar Prinzing </t>
  </si>
  <si>
    <t>Michelle Fidler</t>
  </si>
  <si>
    <t xml:space="preserve">Paul Samuels </t>
  </si>
  <si>
    <t>Jo Colley</t>
  </si>
  <si>
    <t xml:space="preserve">James Trueman </t>
  </si>
  <si>
    <t>Boldmere Bullets</t>
  </si>
  <si>
    <t>Andrea  Llewellyn</t>
  </si>
  <si>
    <t xml:space="preserve">Andy Savage </t>
  </si>
  <si>
    <t xml:space="preserve">Darren Perry </t>
  </si>
  <si>
    <t xml:space="preserve">Paul McArdle </t>
  </si>
  <si>
    <t xml:space="preserve">UK Run Chat </t>
  </si>
  <si>
    <t xml:space="preserve">Jackie Turner </t>
  </si>
  <si>
    <t xml:space="preserve">Heather Rimmer </t>
  </si>
  <si>
    <t xml:space="preserve">Laura Hart </t>
  </si>
  <si>
    <t>Richard Eacock</t>
  </si>
  <si>
    <t xml:space="preserve">Nick Elcock </t>
  </si>
  <si>
    <t xml:space="preserve">Jonathan Seadon </t>
  </si>
  <si>
    <t xml:space="preserve">Julie Swain </t>
  </si>
  <si>
    <t xml:space="preserve">Rachael Atkins </t>
  </si>
  <si>
    <t>Rachel Rean</t>
  </si>
  <si>
    <t>Geoff Wootton</t>
  </si>
  <si>
    <t xml:space="preserve">Christopher Barker </t>
  </si>
  <si>
    <t>Stuart Towlson</t>
  </si>
  <si>
    <t xml:space="preserve">Judy Foster </t>
  </si>
  <si>
    <t xml:space="preserve">Liam Stebbins </t>
  </si>
  <si>
    <t>Steve Nicoll</t>
  </si>
  <si>
    <t xml:space="preserve">Phillipa Simkiss </t>
  </si>
  <si>
    <t xml:space="preserve">Vivien Tolley </t>
  </si>
  <si>
    <t>Dominic Delaney</t>
  </si>
  <si>
    <t xml:space="preserve">Steve Molland </t>
  </si>
  <si>
    <t>Lloyd Heath</t>
  </si>
  <si>
    <t>m45</t>
  </si>
  <si>
    <t>Ian Pollitt</t>
  </si>
  <si>
    <t xml:space="preserve">Elise Blake </t>
  </si>
  <si>
    <t xml:space="preserve">Simon Richards </t>
  </si>
  <si>
    <t>Yvonne Jaremko</t>
  </si>
  <si>
    <t xml:space="preserve">Bernie Smith </t>
  </si>
  <si>
    <t>Bob Colston</t>
  </si>
  <si>
    <t xml:space="preserve">Joanne Brown </t>
  </si>
  <si>
    <t xml:space="preserve">Susanne Price </t>
  </si>
  <si>
    <t xml:space="preserve">Rachel Dudman </t>
  </si>
  <si>
    <t xml:space="preserve">Over the hills runners </t>
  </si>
  <si>
    <t>Hazel Tolley</t>
  </si>
  <si>
    <t>Sarah Hopwood</t>
  </si>
  <si>
    <t>RESULTS OF CLENT 8KM MULTI TERRAIN - 14 AUGUST 2019</t>
  </si>
  <si>
    <t>Finishers</t>
  </si>
  <si>
    <t>Achille Ratti</t>
  </si>
  <si>
    <t>Almost Athletes</t>
  </si>
  <si>
    <t>Clent Runners</t>
  </si>
  <si>
    <t>Coventry Godiva Harriers</t>
  </si>
  <si>
    <t>York Knavesmire Harriers</t>
  </si>
  <si>
    <t>MID WEEK SUMMER SERIES 2019</t>
  </si>
  <si>
    <t>SERIES RESULTS AFTER THREE EVENT</t>
  </si>
  <si>
    <t>F/Open</t>
  </si>
  <si>
    <t>Hagley</t>
  </si>
  <si>
    <t>Redditch</t>
  </si>
  <si>
    <t>Droitwich</t>
  </si>
  <si>
    <t>Clent</t>
  </si>
  <si>
    <t>Races to count</t>
  </si>
  <si>
    <t>Total for series</t>
  </si>
  <si>
    <t>Series Position</t>
  </si>
  <si>
    <t xml:space="preserve">Grace Allen </t>
  </si>
  <si>
    <t>M/Open</t>
  </si>
  <si>
    <t xml:space="preserve">Kevin Burke </t>
  </si>
  <si>
    <t>Total Nos 2018</t>
  </si>
  <si>
    <t>Total Nos 2017</t>
  </si>
  <si>
    <t>Total Nos 2016</t>
  </si>
  <si>
    <t>Total Nos 2015</t>
  </si>
  <si>
    <t>Total Nos 2014</t>
  </si>
  <si>
    <t>Total Nos 2013</t>
  </si>
  <si>
    <t>Total Nos 2012</t>
  </si>
  <si>
    <t>Total Nos 2011</t>
  </si>
  <si>
    <t>Total Nos 2010</t>
  </si>
  <si>
    <t>Total Nos 2009</t>
  </si>
  <si>
    <t>Total Nos 2008</t>
  </si>
  <si>
    <t>Total Nos 2007</t>
  </si>
  <si>
    <t>Total Nos 2006</t>
  </si>
  <si>
    <t>Total Nos 2005</t>
  </si>
</sst>
</file>

<file path=xl/styles.xml><?xml version="1.0" encoding="utf-8"?>
<styleSheet xmlns="http://schemas.openxmlformats.org/spreadsheetml/2006/main">
  <fonts count="1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sz val="10"/>
      <color rgb="FF000000"/>
      <name val="Arial"/>
      <family val="2"/>
    </font>
    <font>
      <u/>
      <sz val="9.35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293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Fill="1"/>
    <xf numFmtId="0" fontId="2" fillId="0" borderId="0" xfId="0" applyFont="1"/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2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4" fillId="3" borderId="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2" fillId="0" borderId="15" xfId="0" applyFont="1" applyBorder="1"/>
    <xf numFmtId="0" fontId="2" fillId="0" borderId="15" xfId="0" applyFont="1" applyBorder="1" applyAlignment="1">
      <alignment horizontal="left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2" fontId="0" fillId="3" borderId="0" xfId="0" applyNumberFormat="1" applyFill="1" applyBorder="1" applyAlignment="1">
      <alignment horizontal="left" vertical="center"/>
    </xf>
    <xf numFmtId="2" fontId="2" fillId="3" borderId="0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left" vertical="center"/>
    </xf>
    <xf numFmtId="2" fontId="2" fillId="0" borderId="15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/>
    </xf>
    <xf numFmtId="0" fontId="2" fillId="0" borderId="15" xfId="0" applyFont="1" applyFill="1" applyBorder="1"/>
    <xf numFmtId="0" fontId="2" fillId="3" borderId="0" xfId="0" applyFont="1" applyFill="1" applyBorder="1" applyAlignment="1">
      <alignment vertical="center"/>
    </xf>
    <xf numFmtId="2" fontId="0" fillId="3" borderId="0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5" xfId="0" applyFont="1" applyFill="1" applyBorder="1"/>
    <xf numFmtId="0" fontId="2" fillId="3" borderId="15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2" fontId="0" fillId="3" borderId="0" xfId="0" applyNumberFormat="1" applyFill="1" applyBorder="1" applyAlignment="1">
      <alignment horizontal="center"/>
    </xf>
    <xf numFmtId="0" fontId="0" fillId="3" borderId="15" xfId="0" applyFill="1" applyBorder="1" applyAlignment="1">
      <alignment horizontal="center" vertical="center"/>
    </xf>
    <xf numFmtId="0" fontId="0" fillId="3" borderId="15" xfId="0" applyFill="1" applyBorder="1"/>
    <xf numFmtId="0" fontId="0" fillId="3" borderId="15" xfId="0" applyFill="1" applyBorder="1" applyAlignment="1">
      <alignment horizontal="left" vertical="center"/>
    </xf>
    <xf numFmtId="2" fontId="0" fillId="0" borderId="15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3" borderId="15" xfId="0" applyNumberForma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1" fontId="2" fillId="0" borderId="16" xfId="0" applyNumberFormat="1" applyFont="1" applyBorder="1" applyAlignment="1">
      <alignment horizontal="center" vertical="center"/>
    </xf>
    <xf numFmtId="1" fontId="2" fillId="3" borderId="0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0" borderId="16" xfId="0" applyNumberFormat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0" fillId="3" borderId="0" xfId="0" applyNumberFormat="1" applyFill="1" applyBorder="1" applyAlignment="1">
      <alignment horizontal="center"/>
    </xf>
    <xf numFmtId="0" fontId="2" fillId="3" borderId="0" xfId="0" applyFont="1" applyFill="1" applyBorder="1" applyAlignment="1">
      <alignment horizontal="left" vertical="top"/>
    </xf>
    <xf numFmtId="2" fontId="0" fillId="3" borderId="0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top"/>
    </xf>
    <xf numFmtId="2" fontId="0" fillId="3" borderId="16" xfId="0" applyNumberFormat="1" applyFill="1" applyBorder="1" applyAlignment="1">
      <alignment horizontal="center" vertical="center"/>
    </xf>
    <xf numFmtId="2" fontId="0" fillId="3" borderId="15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2" fillId="3" borderId="20" xfId="0" applyFont="1" applyFill="1" applyBorder="1"/>
    <xf numFmtId="0" fontId="2" fillId="3" borderId="20" xfId="0" applyFont="1" applyFill="1" applyBorder="1" applyAlignment="1">
      <alignment horizontal="left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center"/>
    </xf>
    <xf numFmtId="2" fontId="2" fillId="4" borderId="13" xfId="0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left" vertical="top"/>
    </xf>
    <xf numFmtId="0" fontId="2" fillId="4" borderId="20" xfId="0" applyFont="1" applyFill="1" applyBorder="1" applyAlignment="1">
      <alignment horizontal="left" vertical="center"/>
    </xf>
    <xf numFmtId="2" fontId="2" fillId="4" borderId="23" xfId="0" applyNumberFormat="1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2" fillId="5" borderId="28" xfId="0" applyFont="1" applyFill="1" applyBorder="1"/>
    <xf numFmtId="0" fontId="2" fillId="5" borderId="28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top"/>
    </xf>
    <xf numFmtId="0" fontId="2" fillId="5" borderId="30" xfId="0" applyFont="1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2" fillId="5" borderId="30" xfId="0" applyFont="1" applyFill="1" applyBorder="1"/>
    <xf numFmtId="2" fontId="0" fillId="5" borderId="30" xfId="0" applyNumberFormat="1" applyFill="1" applyBorder="1" applyAlignment="1">
      <alignment horizontal="left" vertical="center"/>
    </xf>
    <xf numFmtId="2" fontId="2" fillId="3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0" fillId="0" borderId="32" xfId="0" applyNumberFormat="1" applyBorder="1" applyAlignment="1">
      <alignment horizontal="left" vertical="center"/>
    </xf>
    <xf numFmtId="2" fontId="0" fillId="0" borderId="29" xfId="0" applyNumberFormat="1" applyBorder="1" applyAlignment="1">
      <alignment horizontal="left" vertical="center"/>
    </xf>
    <xf numFmtId="2" fontId="0" fillId="0" borderId="33" xfId="0" applyNumberFormat="1" applyBorder="1" applyAlignment="1">
      <alignment horizontal="left" vertical="center"/>
    </xf>
    <xf numFmtId="1" fontId="0" fillId="0" borderId="28" xfId="0" applyNumberFormat="1" applyBorder="1" applyAlignment="1">
      <alignment horizontal="center"/>
    </xf>
    <xf numFmtId="2" fontId="0" fillId="0" borderId="34" xfId="0" applyNumberFormat="1" applyBorder="1" applyAlignment="1">
      <alignment horizontal="left" vertical="center"/>
    </xf>
    <xf numFmtId="2" fontId="0" fillId="0" borderId="31" xfId="0" applyNumberFormat="1" applyBorder="1" applyAlignment="1">
      <alignment horizontal="left" vertical="center"/>
    </xf>
    <xf numFmtId="2" fontId="0" fillId="0" borderId="35" xfId="0" applyNumberFormat="1" applyBorder="1" applyAlignment="1">
      <alignment horizontal="left" vertical="center"/>
    </xf>
    <xf numFmtId="1" fontId="0" fillId="0" borderId="30" xfId="0" applyNumberFormat="1" applyBorder="1" applyAlignment="1">
      <alignment horizontal="center"/>
    </xf>
    <xf numFmtId="0" fontId="2" fillId="0" borderId="3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3" borderId="34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left" vertical="center"/>
    </xf>
    <xf numFmtId="0" fontId="2" fillId="3" borderId="35" xfId="0" applyFont="1" applyFill="1" applyBorder="1" applyAlignment="1">
      <alignment horizontal="left" vertical="center"/>
    </xf>
    <xf numFmtId="2" fontId="2" fillId="0" borderId="34" xfId="0" applyNumberFormat="1" applyFont="1" applyBorder="1" applyAlignment="1">
      <alignment horizontal="left" vertical="center"/>
    </xf>
    <xf numFmtId="2" fontId="2" fillId="0" borderId="31" xfId="0" applyNumberFormat="1" applyFont="1" applyBorder="1" applyAlignment="1">
      <alignment horizontal="left" vertical="center"/>
    </xf>
    <xf numFmtId="2" fontId="2" fillId="0" borderId="35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/>
    </xf>
    <xf numFmtId="0" fontId="4" fillId="3" borderId="0" xfId="0" applyFont="1" applyFill="1" applyBorder="1" applyAlignment="1">
      <alignment horizontal="left" vertical="center"/>
    </xf>
    <xf numFmtId="1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2" fontId="0" fillId="0" borderId="37" xfId="0" applyNumberFormat="1" applyBorder="1" applyAlignment="1">
      <alignment horizontal="left" vertical="center"/>
    </xf>
    <xf numFmtId="2" fontId="0" fillId="0" borderId="38" xfId="0" applyNumberFormat="1" applyBorder="1" applyAlignment="1">
      <alignment horizontal="left" vertical="center"/>
    </xf>
    <xf numFmtId="2" fontId="0" fillId="0" borderId="39" xfId="0" applyNumberFormat="1" applyBorder="1" applyAlignment="1">
      <alignment horizontal="left" vertical="center"/>
    </xf>
    <xf numFmtId="1" fontId="0" fillId="0" borderId="40" xfId="0" applyNumberFormat="1" applyBorder="1" applyAlignment="1">
      <alignment horizontal="center"/>
    </xf>
    <xf numFmtId="1" fontId="4" fillId="0" borderId="41" xfId="0" applyNumberFormat="1" applyFont="1" applyBorder="1" applyAlignment="1">
      <alignment horizontal="center"/>
    </xf>
    <xf numFmtId="0" fontId="2" fillId="5" borderId="40" xfId="0" applyFont="1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2" fillId="5" borderId="40" xfId="0" applyFont="1" applyFill="1" applyBorder="1"/>
    <xf numFmtId="0" fontId="0" fillId="0" borderId="0" xfId="0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1" applyFont="1" applyBorder="1" applyAlignment="1" applyProtection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1" fontId="0" fillId="0" borderId="0" xfId="0" applyNumberFormat="1" applyBorder="1" applyAlignment="1">
      <alignment horizontal="center" vertical="center"/>
    </xf>
    <xf numFmtId="2" fontId="0" fillId="3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6" borderId="0" xfId="2" applyFont="1" applyFill="1" applyAlignment="1">
      <alignment horizontal="center"/>
    </xf>
    <xf numFmtId="2" fontId="3" fillId="6" borderId="0" xfId="2" applyNumberFormat="1" applyFont="1" applyFill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5" xfId="2" applyFont="1" applyFill="1" applyBorder="1" applyAlignment="1">
      <alignment horizontal="center"/>
    </xf>
    <xf numFmtId="0" fontId="2" fillId="0" borderId="0" xfId="2" applyAlignment="1">
      <alignment horizontal="center"/>
    </xf>
    <xf numFmtId="0" fontId="2" fillId="6" borderId="0" xfId="2" applyFill="1" applyAlignment="1">
      <alignment horizontal="center"/>
    </xf>
    <xf numFmtId="0" fontId="2" fillId="0" borderId="0" xfId="2"/>
    <xf numFmtId="0" fontId="2" fillId="0" borderId="15" xfId="2" applyBorder="1"/>
    <xf numFmtId="0" fontId="2" fillId="0" borderId="42" xfId="2" applyBorder="1" applyAlignment="1">
      <alignment horizontal="center"/>
    </xf>
    <xf numFmtId="0" fontId="2" fillId="6" borderId="42" xfId="2" quotePrefix="1" applyFont="1" applyFill="1" applyBorder="1" applyAlignment="1">
      <alignment horizontal="center"/>
    </xf>
    <xf numFmtId="0" fontId="2" fillId="0" borderId="42" xfId="2" applyFont="1" applyBorder="1" applyAlignment="1">
      <alignment horizontal="left" indent="1"/>
    </xf>
    <xf numFmtId="0" fontId="2" fillId="0" borderId="42" xfId="2" applyFont="1" applyBorder="1" applyAlignment="1">
      <alignment horizontal="center"/>
    </xf>
    <xf numFmtId="2" fontId="2" fillId="6" borderId="42" xfId="2" quotePrefix="1" applyNumberFormat="1" applyFont="1" applyFill="1" applyBorder="1" applyAlignment="1">
      <alignment horizontal="center"/>
    </xf>
    <xf numFmtId="0" fontId="2" fillId="0" borderId="15" xfId="2" applyBorder="1" applyAlignment="1">
      <alignment horizontal="center"/>
    </xf>
    <xf numFmtId="0" fontId="2" fillId="0" borderId="0" xfId="3" applyFont="1" applyFill="1" applyAlignment="1">
      <alignment horizontal="left"/>
    </xf>
    <xf numFmtId="0" fontId="2" fillId="0" borderId="0" xfId="3" applyFont="1" applyFill="1" applyAlignment="1">
      <alignment horizontal="center"/>
    </xf>
    <xf numFmtId="0" fontId="2" fillId="0" borderId="0" xfId="3" applyFont="1" applyFill="1"/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/>
    </xf>
    <xf numFmtId="1" fontId="2" fillId="0" borderId="0" xfId="3" applyNumberFormat="1" applyFont="1" applyFill="1" applyAlignment="1">
      <alignment horizontal="center"/>
    </xf>
    <xf numFmtId="2" fontId="2" fillId="0" borderId="0" xfId="3" applyNumberFormat="1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0" fontId="2" fillId="0" borderId="0" xfId="3" applyFont="1" applyFill="1" applyBorder="1"/>
    <xf numFmtId="0" fontId="7" fillId="0" borderId="0" xfId="3" applyFont="1" applyFill="1" applyAlignment="1">
      <alignment horizontal="center"/>
    </xf>
    <xf numFmtId="0" fontId="2" fillId="0" borderId="43" xfId="3" applyFont="1" applyFill="1" applyBorder="1" applyAlignment="1">
      <alignment horizontal="center"/>
    </xf>
    <xf numFmtId="0" fontId="4" fillId="0" borderId="0" xfId="3" applyFont="1" applyFill="1"/>
    <xf numFmtId="0" fontId="3" fillId="0" borderId="42" xfId="3" applyFont="1" applyFill="1" applyBorder="1" applyAlignment="1">
      <alignment horizontal="left"/>
    </xf>
    <xf numFmtId="0" fontId="2" fillId="0" borderId="42" xfId="3" applyFont="1" applyFill="1" applyBorder="1"/>
    <xf numFmtId="0" fontId="2" fillId="0" borderId="42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2" fillId="0" borderId="15" xfId="3" applyFont="1" applyFill="1" applyBorder="1" applyAlignment="1">
      <alignment horizontal="center" vertical="center"/>
    </xf>
    <xf numFmtId="0" fontId="2" fillId="0" borderId="15" xfId="3" applyFont="1" applyFill="1" applyBorder="1" applyAlignment="1">
      <alignment horizontal="center" vertical="center" wrapText="1"/>
    </xf>
    <xf numFmtId="0" fontId="2" fillId="0" borderId="16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horizontal="center" vertical="center" wrapText="1"/>
    </xf>
    <xf numFmtId="0" fontId="2" fillId="0" borderId="15" xfId="3" applyFont="1" applyFill="1" applyBorder="1" applyAlignment="1">
      <alignment horizontal="center"/>
    </xf>
    <xf numFmtId="0" fontId="8" fillId="0" borderId="15" xfId="0" applyFont="1" applyBorder="1"/>
    <xf numFmtId="0" fontId="8" fillId="0" borderId="16" xfId="0" applyFont="1" applyBorder="1"/>
    <xf numFmtId="0" fontId="8" fillId="0" borderId="0" xfId="0" applyFont="1" applyBorder="1"/>
    <xf numFmtId="0" fontId="2" fillId="0" borderId="44" xfId="3" applyFont="1" applyFill="1" applyBorder="1" applyAlignment="1">
      <alignment horizontal="center"/>
    </xf>
    <xf numFmtId="0" fontId="8" fillId="0" borderId="0" xfId="0" applyFont="1"/>
    <xf numFmtId="0" fontId="2" fillId="0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2" fillId="0" borderId="15" xfId="2" applyFont="1" applyBorder="1" applyAlignment="1">
      <alignment horizontal="left"/>
    </xf>
    <xf numFmtId="0" fontId="2" fillId="0" borderId="15" xfId="3" applyFont="1" applyBorder="1" applyAlignment="1">
      <alignment horizontal="center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/>
    <xf numFmtId="0" fontId="2" fillId="0" borderId="15" xfId="0" applyFont="1" applyBorder="1" applyAlignment="1">
      <alignment horizontal="center" vertical="center" wrapText="1"/>
    </xf>
    <xf numFmtId="1" fontId="2" fillId="0" borderId="15" xfId="3" applyNumberFormat="1" applyFont="1" applyFill="1" applyBorder="1" applyAlignment="1">
      <alignment horizontal="center"/>
    </xf>
    <xf numFmtId="0" fontId="3" fillId="0" borderId="0" xfId="3" applyFont="1" applyFill="1" applyBorder="1" applyAlignment="1"/>
    <xf numFmtId="0" fontId="2" fillId="0" borderId="15" xfId="3" applyFont="1" applyFill="1" applyBorder="1"/>
    <xf numFmtId="0" fontId="2" fillId="0" borderId="15" xfId="3" applyFont="1" applyBorder="1"/>
    <xf numFmtId="1" fontId="2" fillId="0" borderId="15" xfId="3" applyNumberFormat="1" applyFont="1" applyFill="1" applyBorder="1" applyAlignment="1">
      <alignment horizontal="center" vertical="center"/>
    </xf>
    <xf numFmtId="0" fontId="2" fillId="0" borderId="15" xfId="2" applyFont="1" applyFill="1" applyBorder="1" applyAlignment="1">
      <alignment horizontal="center"/>
    </xf>
    <xf numFmtId="0" fontId="2" fillId="0" borderId="0" xfId="0" applyFont="1" applyFill="1" applyBorder="1"/>
    <xf numFmtId="0" fontId="2" fillId="0" borderId="42" xfId="0" applyFont="1" applyBorder="1" applyAlignment="1">
      <alignment horizontal="center"/>
    </xf>
    <xf numFmtId="0" fontId="2" fillId="0" borderId="42" xfId="2" applyFont="1" applyFill="1" applyBorder="1" applyAlignment="1">
      <alignment horizontal="center"/>
    </xf>
    <xf numFmtId="0" fontId="8" fillId="0" borderId="42" xfId="0" applyFont="1" applyBorder="1"/>
    <xf numFmtId="0" fontId="3" fillId="0" borderId="31" xfId="3" applyFont="1" applyFill="1" applyBorder="1" applyAlignment="1"/>
    <xf numFmtId="0" fontId="2" fillId="0" borderId="31" xfId="3" applyFont="1" applyFill="1" applyBorder="1" applyAlignment="1"/>
    <xf numFmtId="0" fontId="2" fillId="0" borderId="31" xfId="3" applyFont="1" applyFill="1" applyBorder="1" applyAlignment="1">
      <alignment horizontal="center"/>
    </xf>
    <xf numFmtId="0" fontId="2" fillId="0" borderId="44" xfId="3" applyFont="1" applyFill="1" applyBorder="1" applyAlignment="1">
      <alignment horizontal="center" vertical="center"/>
    </xf>
    <xf numFmtId="0" fontId="2" fillId="0" borderId="44" xfId="3" applyFont="1" applyFill="1" applyBorder="1" applyAlignment="1">
      <alignment horizontal="center" vertical="center" wrapText="1"/>
    </xf>
    <xf numFmtId="1" fontId="2" fillId="0" borderId="15" xfId="2" quotePrefix="1" applyNumberFormat="1" applyFont="1" applyFill="1" applyBorder="1" applyAlignment="1">
      <alignment horizontal="center"/>
    </xf>
    <xf numFmtId="2" fontId="2" fillId="0" borderId="15" xfId="2" quotePrefix="1" applyNumberFormat="1" applyFont="1" applyFill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7">
    <cellStyle name="Hyperlink" xfId="1" builtinId="8"/>
    <cellStyle name="Hyperlink 2" xfId="4"/>
    <cellStyle name="Normal" xfId="0" builtinId="0"/>
    <cellStyle name="Normal 2" xfId="5"/>
    <cellStyle name="Normal 3" xfId="3"/>
    <cellStyle name="Normal 4" xfId="6"/>
    <cellStyle name="Normal_Droitwich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AppData/Local/Microsoft/Windows/Temporary%20Internet%20Files/Content.Outlook/9OK3PG1A/Summer%20Midweek%20Droitwich%2010K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90430%20Overall%20Results%20and%20Accounts%20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ocuments/Mid%20Week%20Series/2012/Documents%20and%20Settings/morga/Local%20Settings/Temporary%20Internet%20Files/OLK2/10K%20Droitwich%20July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ummer%20Midweek%20Droitwich%2010K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 Race Entries"/>
      <sheetName val="Hagley"/>
      <sheetName val="Redditch"/>
      <sheetName val="Competitors"/>
      <sheetName val="Droitwich"/>
      <sheetName val="County Results"/>
      <sheetName val="County Team Pos"/>
      <sheetName val="Race Nos"/>
      <sheetName val="Number"/>
      <sheetName val="Time"/>
      <sheetName val="Course Measurement"/>
    </sheetNames>
    <sheetDataSet>
      <sheetData sheetId="0"/>
      <sheetData sheetId="1"/>
      <sheetData sheetId="2"/>
      <sheetData sheetId="3" refreshError="1">
        <row r="5">
          <cell r="A5">
            <v>1</v>
          </cell>
          <cell r="B5" t="str">
            <v>Matt Allen</v>
          </cell>
          <cell r="C5" t="str">
            <v>Halesowen</v>
          </cell>
          <cell r="D5" t="str">
            <v>Y</v>
          </cell>
          <cell r="E5" t="str">
            <v>MO</v>
          </cell>
          <cell r="F5">
            <v>19</v>
          </cell>
          <cell r="G5">
            <v>38.01</v>
          </cell>
          <cell r="H5">
            <v>19</v>
          </cell>
          <cell r="I5">
            <v>1</v>
          </cell>
          <cell r="J5">
            <v>39.229999999999997</v>
          </cell>
          <cell r="K5" t="str">
            <v>MO</v>
          </cell>
          <cell r="L5">
            <v>8</v>
          </cell>
          <cell r="M5">
            <v>1</v>
          </cell>
          <cell r="N5">
            <v>48.4</v>
          </cell>
          <cell r="O5" t="str">
            <v>MO</v>
          </cell>
        </row>
        <row r="6">
          <cell r="A6">
            <v>2</v>
          </cell>
          <cell r="B6" t="str">
            <v>Jane Pugh</v>
          </cell>
          <cell r="C6" t="str">
            <v>Action Heart RC</v>
          </cell>
          <cell r="D6" t="str">
            <v>N</v>
          </cell>
          <cell r="E6" t="str">
            <v>F45</v>
          </cell>
          <cell r="F6">
            <v>154</v>
          </cell>
          <cell r="G6">
            <v>52</v>
          </cell>
          <cell r="H6">
            <v>138</v>
          </cell>
          <cell r="I6">
            <v>2</v>
          </cell>
          <cell r="J6">
            <v>53.18</v>
          </cell>
          <cell r="K6" t="str">
            <v>F45</v>
          </cell>
          <cell r="L6">
            <v>101</v>
          </cell>
          <cell r="M6">
            <v>2</v>
          </cell>
          <cell r="N6">
            <v>68.19</v>
          </cell>
          <cell r="O6" t="str">
            <v>F45</v>
          </cell>
        </row>
        <row r="7">
          <cell r="A7">
            <v>3</v>
          </cell>
          <cell r="B7" t="str">
            <v>David Hibbitt</v>
          </cell>
          <cell r="C7" t="str">
            <v>Worcester AC</v>
          </cell>
          <cell r="D7" t="str">
            <v>Y</v>
          </cell>
          <cell r="E7" t="str">
            <v>M60</v>
          </cell>
          <cell r="F7">
            <v>0</v>
          </cell>
          <cell r="G7" t="str">
            <v>DNS</v>
          </cell>
          <cell r="H7">
            <v>99</v>
          </cell>
          <cell r="I7">
            <v>3</v>
          </cell>
          <cell r="J7">
            <v>48.49</v>
          </cell>
          <cell r="K7" t="str">
            <v>M60</v>
          </cell>
          <cell r="L7" t="str">
            <v>DNS</v>
          </cell>
          <cell r="M7" t="str">
            <v>3</v>
          </cell>
          <cell r="N7" t="str">
            <v/>
          </cell>
          <cell r="O7" t="str">
            <v>M60</v>
          </cell>
        </row>
        <row r="8">
          <cell r="A8">
            <v>4</v>
          </cell>
          <cell r="B8" t="str">
            <v>Tom Boden</v>
          </cell>
          <cell r="C8" t="str">
            <v>Droitwich AC</v>
          </cell>
          <cell r="D8" t="str">
            <v>Y</v>
          </cell>
          <cell r="E8" t="str">
            <v>MO</v>
          </cell>
          <cell r="F8">
            <v>49</v>
          </cell>
          <cell r="G8">
            <v>41.21</v>
          </cell>
          <cell r="H8">
            <v>35</v>
          </cell>
          <cell r="I8">
            <v>4</v>
          </cell>
          <cell r="J8">
            <v>42.15</v>
          </cell>
          <cell r="K8" t="str">
            <v>MO</v>
          </cell>
          <cell r="L8">
            <v>26</v>
          </cell>
          <cell r="M8">
            <v>4</v>
          </cell>
          <cell r="N8">
            <v>52.02</v>
          </cell>
          <cell r="O8" t="str">
            <v>MO</v>
          </cell>
        </row>
        <row r="9">
          <cell r="A9">
            <v>5</v>
          </cell>
          <cell r="B9" t="str">
            <v>Tom Siddle</v>
          </cell>
          <cell r="C9" t="str">
            <v>Droitwich AC</v>
          </cell>
          <cell r="D9" t="str">
            <v>Y</v>
          </cell>
          <cell r="E9" t="str">
            <v>M50</v>
          </cell>
          <cell r="F9">
            <v>156</v>
          </cell>
          <cell r="G9">
            <v>52.54</v>
          </cell>
          <cell r="H9">
            <v>140</v>
          </cell>
          <cell r="I9">
            <v>5</v>
          </cell>
          <cell r="J9">
            <v>53.38</v>
          </cell>
          <cell r="K9" t="str">
            <v>M50</v>
          </cell>
          <cell r="L9">
            <v>97</v>
          </cell>
          <cell r="M9">
            <v>5</v>
          </cell>
          <cell r="N9">
            <v>67.489999999999995</v>
          </cell>
          <cell r="O9" t="str">
            <v>M50</v>
          </cell>
        </row>
        <row r="10">
          <cell r="A10">
            <v>6</v>
          </cell>
          <cell r="B10" t="str">
            <v>Andy Foden</v>
          </cell>
          <cell r="C10" t="str">
            <v>Droitwich AC</v>
          </cell>
          <cell r="D10" t="str">
            <v>N</v>
          </cell>
          <cell r="E10" t="str">
            <v>M45</v>
          </cell>
          <cell r="F10">
            <v>113</v>
          </cell>
          <cell r="G10">
            <v>46.51</v>
          </cell>
          <cell r="H10" t="str">
            <v>DNF</v>
          </cell>
          <cell r="I10">
            <v>6</v>
          </cell>
          <cell r="J10" t="str">
            <v>DNF</v>
          </cell>
          <cell r="K10" t="str">
            <v>M45</v>
          </cell>
          <cell r="L10">
            <v>84</v>
          </cell>
          <cell r="M10">
            <v>6</v>
          </cell>
          <cell r="N10">
            <v>63.31</v>
          </cell>
          <cell r="O10" t="str">
            <v>M45</v>
          </cell>
        </row>
        <row r="11">
          <cell r="A11">
            <v>7</v>
          </cell>
          <cell r="B11" t="str">
            <v>Matt Smith</v>
          </cell>
          <cell r="C11" t="str">
            <v>Road Runners Club</v>
          </cell>
          <cell r="D11" t="str">
            <v>Y</v>
          </cell>
          <cell r="E11" t="str">
            <v>M40</v>
          </cell>
          <cell r="F11">
            <v>0</v>
          </cell>
          <cell r="G11" t="str">
            <v>DNS</v>
          </cell>
          <cell r="H11">
            <v>75</v>
          </cell>
          <cell r="I11">
            <v>7</v>
          </cell>
          <cell r="J11">
            <v>46.17</v>
          </cell>
          <cell r="K11" t="str">
            <v>M40</v>
          </cell>
          <cell r="L11">
            <v>54</v>
          </cell>
          <cell r="M11">
            <v>7</v>
          </cell>
          <cell r="N11">
            <v>56.44</v>
          </cell>
          <cell r="O11" t="str">
            <v>M40</v>
          </cell>
        </row>
        <row r="12">
          <cell r="A12">
            <v>8</v>
          </cell>
          <cell r="B12" t="str">
            <v>Richard Newby</v>
          </cell>
          <cell r="C12" t="str">
            <v>Barnt Green Chuggers</v>
          </cell>
          <cell r="D12" t="str">
            <v>Y</v>
          </cell>
          <cell r="E12" t="str">
            <v>MO</v>
          </cell>
          <cell r="F12">
            <v>47</v>
          </cell>
          <cell r="G12">
            <v>41.17</v>
          </cell>
          <cell r="H12">
            <v>40</v>
          </cell>
          <cell r="I12">
            <v>8</v>
          </cell>
          <cell r="J12">
            <v>42.3</v>
          </cell>
          <cell r="K12" t="str">
            <v>MO</v>
          </cell>
          <cell r="L12" t="str">
            <v>DNS</v>
          </cell>
          <cell r="M12" t="str">
            <v>8</v>
          </cell>
          <cell r="N12" t="str">
            <v/>
          </cell>
          <cell r="O12" t="str">
            <v>MO</v>
          </cell>
        </row>
        <row r="13">
          <cell r="A13">
            <v>9</v>
          </cell>
          <cell r="B13" t="str">
            <v>Karen Hewlett</v>
          </cell>
          <cell r="C13" t="str">
            <v>Droitwich AC</v>
          </cell>
          <cell r="D13" t="str">
            <v>Y</v>
          </cell>
          <cell r="E13" t="str">
            <v>F50</v>
          </cell>
          <cell r="F13">
            <v>146</v>
          </cell>
          <cell r="G13">
            <v>50.5</v>
          </cell>
          <cell r="H13">
            <v>135</v>
          </cell>
          <cell r="I13">
            <v>9</v>
          </cell>
          <cell r="J13">
            <v>52.43</v>
          </cell>
          <cell r="K13" t="str">
            <v>F50</v>
          </cell>
          <cell r="L13">
            <v>96</v>
          </cell>
          <cell r="M13">
            <v>9</v>
          </cell>
          <cell r="N13">
            <v>66.22</v>
          </cell>
          <cell r="O13" t="str">
            <v>F50</v>
          </cell>
        </row>
        <row r="14">
          <cell r="A14">
            <v>10</v>
          </cell>
          <cell r="B14" t="str">
            <v>Paul Bradley</v>
          </cell>
          <cell r="C14" t="str">
            <v>Stourbridge</v>
          </cell>
          <cell r="D14" t="str">
            <v>Y</v>
          </cell>
          <cell r="E14" t="str">
            <v>M50</v>
          </cell>
          <cell r="F14">
            <v>132</v>
          </cell>
          <cell r="G14">
            <v>49.37</v>
          </cell>
          <cell r="H14">
            <v>111</v>
          </cell>
          <cell r="I14">
            <v>10</v>
          </cell>
          <cell r="J14">
            <v>50.23</v>
          </cell>
          <cell r="K14" t="str">
            <v>M50</v>
          </cell>
          <cell r="L14">
            <v>92</v>
          </cell>
          <cell r="M14">
            <v>10</v>
          </cell>
          <cell r="N14">
            <v>65.010000000000005</v>
          </cell>
          <cell r="O14" t="str">
            <v>M50</v>
          </cell>
        </row>
        <row r="15">
          <cell r="A15">
            <v>11</v>
          </cell>
          <cell r="B15" t="str">
            <v>Matthew Henney</v>
          </cell>
          <cell r="C15" t="str">
            <v>Bromsgrove &amp; Redditch</v>
          </cell>
          <cell r="D15" t="str">
            <v>Y</v>
          </cell>
          <cell r="E15" t="str">
            <v>M40</v>
          </cell>
          <cell r="F15">
            <v>0</v>
          </cell>
          <cell r="G15" t="str">
            <v>DNS</v>
          </cell>
          <cell r="H15">
            <v>47</v>
          </cell>
          <cell r="I15">
            <v>11</v>
          </cell>
          <cell r="J15">
            <v>43.28</v>
          </cell>
          <cell r="K15" t="str">
            <v>M40</v>
          </cell>
          <cell r="L15" t="str">
            <v>DNS</v>
          </cell>
          <cell r="M15" t="str">
            <v>11</v>
          </cell>
          <cell r="N15" t="str">
            <v/>
          </cell>
          <cell r="O15" t="str">
            <v>M40</v>
          </cell>
        </row>
        <row r="16">
          <cell r="A16">
            <v>12</v>
          </cell>
          <cell r="B16" t="str">
            <v>Sally Spencer</v>
          </cell>
          <cell r="C16" t="str">
            <v>Halesowen</v>
          </cell>
          <cell r="D16" t="str">
            <v>Y</v>
          </cell>
          <cell r="E16" t="str">
            <v>F50</v>
          </cell>
          <cell r="F16">
            <v>116</v>
          </cell>
          <cell r="G16">
            <v>47.33</v>
          </cell>
          <cell r="H16">
            <v>90</v>
          </cell>
          <cell r="I16">
            <v>12</v>
          </cell>
          <cell r="J16">
            <v>47.37</v>
          </cell>
          <cell r="K16" t="str">
            <v>F50</v>
          </cell>
          <cell r="L16">
            <v>83</v>
          </cell>
          <cell r="M16">
            <v>12</v>
          </cell>
          <cell r="N16">
            <v>63.25</v>
          </cell>
          <cell r="O16" t="str">
            <v>F50</v>
          </cell>
        </row>
        <row r="17">
          <cell r="A17">
            <v>13</v>
          </cell>
          <cell r="B17" t="str">
            <v>Adam Harris</v>
          </cell>
          <cell r="C17" t="str">
            <v>Stourbridge</v>
          </cell>
          <cell r="D17" t="str">
            <v>Y</v>
          </cell>
          <cell r="E17" t="str">
            <v>M40</v>
          </cell>
          <cell r="F17">
            <v>76</v>
          </cell>
          <cell r="G17">
            <v>43.48</v>
          </cell>
          <cell r="H17">
            <v>63</v>
          </cell>
          <cell r="I17">
            <v>13</v>
          </cell>
          <cell r="J17">
            <v>44.51</v>
          </cell>
          <cell r="K17" t="str">
            <v>M40</v>
          </cell>
          <cell r="L17">
            <v>44</v>
          </cell>
          <cell r="M17">
            <v>13</v>
          </cell>
          <cell r="N17">
            <v>55.24</v>
          </cell>
          <cell r="O17" t="str">
            <v>M40</v>
          </cell>
        </row>
        <row r="18">
          <cell r="A18">
            <v>15</v>
          </cell>
          <cell r="B18" t="str">
            <v>Suz West</v>
          </cell>
          <cell r="C18" t="str">
            <v>Bournville Harriers</v>
          </cell>
          <cell r="D18" t="str">
            <v>N</v>
          </cell>
          <cell r="E18" t="str">
            <v>F35</v>
          </cell>
          <cell r="F18">
            <v>111</v>
          </cell>
          <cell r="G18">
            <v>46.47</v>
          </cell>
          <cell r="H18">
            <v>96</v>
          </cell>
          <cell r="I18">
            <v>15</v>
          </cell>
          <cell r="J18">
            <v>48.29</v>
          </cell>
          <cell r="K18" t="str">
            <v>F35</v>
          </cell>
          <cell r="L18">
            <v>68</v>
          </cell>
          <cell r="M18">
            <v>15</v>
          </cell>
          <cell r="N18">
            <v>59.48</v>
          </cell>
          <cell r="O18" t="str">
            <v>F35</v>
          </cell>
        </row>
        <row r="19">
          <cell r="A19">
            <v>16</v>
          </cell>
          <cell r="B19" t="str">
            <v>Simon Thompson</v>
          </cell>
          <cell r="C19" t="str">
            <v>Halesowen</v>
          </cell>
          <cell r="D19" t="str">
            <v>N</v>
          </cell>
          <cell r="E19" t="str">
            <v>M45</v>
          </cell>
          <cell r="F19">
            <v>80</v>
          </cell>
          <cell r="G19">
            <v>44.03</v>
          </cell>
          <cell r="H19">
            <v>45</v>
          </cell>
          <cell r="I19">
            <v>16</v>
          </cell>
          <cell r="J19">
            <v>43.01</v>
          </cell>
          <cell r="K19" t="str">
            <v>M45</v>
          </cell>
          <cell r="L19">
            <v>36</v>
          </cell>
          <cell r="M19">
            <v>16</v>
          </cell>
          <cell r="N19">
            <v>54.05</v>
          </cell>
          <cell r="O19" t="str">
            <v>M45</v>
          </cell>
        </row>
        <row r="20">
          <cell r="A20">
            <v>17</v>
          </cell>
          <cell r="B20" t="str">
            <v>Steven Millington</v>
          </cell>
          <cell r="C20" t="str">
            <v>Halesowen</v>
          </cell>
          <cell r="D20" t="str">
            <v>Y</v>
          </cell>
          <cell r="E20" t="str">
            <v>M50</v>
          </cell>
          <cell r="F20">
            <v>66</v>
          </cell>
          <cell r="G20">
            <v>42.43</v>
          </cell>
          <cell r="H20">
            <v>53</v>
          </cell>
          <cell r="I20">
            <v>17</v>
          </cell>
          <cell r="J20">
            <v>43.59</v>
          </cell>
          <cell r="K20" t="str">
            <v>M50</v>
          </cell>
          <cell r="L20">
            <v>41</v>
          </cell>
          <cell r="M20">
            <v>17</v>
          </cell>
          <cell r="N20">
            <v>54.51</v>
          </cell>
          <cell r="O20" t="str">
            <v>M50</v>
          </cell>
        </row>
        <row r="21">
          <cell r="A21">
            <v>18</v>
          </cell>
          <cell r="B21" t="str">
            <v>Marion Bailey</v>
          </cell>
          <cell r="C21" t="str">
            <v>Halesowen</v>
          </cell>
          <cell r="D21" t="str">
            <v>Y</v>
          </cell>
          <cell r="E21" t="str">
            <v>F50</v>
          </cell>
          <cell r="F21">
            <v>0</v>
          </cell>
          <cell r="G21" t="str">
            <v>DNF</v>
          </cell>
          <cell r="H21">
            <v>153</v>
          </cell>
          <cell r="I21">
            <v>18</v>
          </cell>
          <cell r="J21">
            <v>55.45</v>
          </cell>
          <cell r="K21" t="str">
            <v>F50</v>
          </cell>
          <cell r="L21">
            <v>105</v>
          </cell>
          <cell r="M21">
            <v>18</v>
          </cell>
          <cell r="N21">
            <v>71.02</v>
          </cell>
          <cell r="O21" t="str">
            <v>F50</v>
          </cell>
        </row>
        <row r="22">
          <cell r="A22">
            <v>19</v>
          </cell>
          <cell r="B22" t="str">
            <v>Tim Bailey</v>
          </cell>
          <cell r="C22" t="str">
            <v>Halesowen</v>
          </cell>
          <cell r="D22" t="str">
            <v>Y</v>
          </cell>
          <cell r="E22" t="str">
            <v>M50</v>
          </cell>
          <cell r="F22">
            <v>0</v>
          </cell>
          <cell r="G22" t="str">
            <v>DNS</v>
          </cell>
          <cell r="H22">
            <v>43</v>
          </cell>
          <cell r="I22">
            <v>19</v>
          </cell>
          <cell r="J22">
            <v>42.5</v>
          </cell>
          <cell r="K22" t="str">
            <v>M50</v>
          </cell>
          <cell r="L22">
            <v>31</v>
          </cell>
          <cell r="M22">
            <v>19</v>
          </cell>
          <cell r="N22">
            <v>52.58</v>
          </cell>
          <cell r="O22" t="str">
            <v>M50</v>
          </cell>
        </row>
        <row r="23">
          <cell r="A23">
            <v>20</v>
          </cell>
          <cell r="B23" t="str">
            <v>Stuart Towlson</v>
          </cell>
          <cell r="C23" t="str">
            <v>Halesowen</v>
          </cell>
          <cell r="D23" t="str">
            <v>Y</v>
          </cell>
          <cell r="E23" t="str">
            <v>MO</v>
          </cell>
          <cell r="F23">
            <v>126</v>
          </cell>
          <cell r="G23">
            <v>48.46</v>
          </cell>
          <cell r="H23">
            <v>124</v>
          </cell>
          <cell r="I23">
            <v>20</v>
          </cell>
          <cell r="J23">
            <v>51.54</v>
          </cell>
          <cell r="K23" t="str">
            <v>MO</v>
          </cell>
          <cell r="L23">
            <v>91</v>
          </cell>
          <cell r="M23">
            <v>20</v>
          </cell>
          <cell r="N23">
            <v>64.540000000000006</v>
          </cell>
          <cell r="O23" t="str">
            <v>MO</v>
          </cell>
        </row>
        <row r="24">
          <cell r="A24">
            <v>21</v>
          </cell>
          <cell r="B24" t="str">
            <v>Mark Taylor</v>
          </cell>
          <cell r="C24" t="str">
            <v>Unattached</v>
          </cell>
          <cell r="D24" t="str">
            <v>Y</v>
          </cell>
          <cell r="E24" t="str">
            <v>M50</v>
          </cell>
          <cell r="F24">
            <v>53</v>
          </cell>
          <cell r="G24">
            <v>41.49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23</v>
          </cell>
          <cell r="M24">
            <v>21</v>
          </cell>
          <cell r="N24">
            <v>51.37</v>
          </cell>
          <cell r="O24" t="str">
            <v>M50</v>
          </cell>
        </row>
        <row r="25">
          <cell r="A25">
            <v>22</v>
          </cell>
          <cell r="B25" t="str">
            <v>Michelle Parsons</v>
          </cell>
          <cell r="C25" t="str">
            <v>Evesham Vale RC</v>
          </cell>
          <cell r="D25" t="str">
            <v>Y</v>
          </cell>
          <cell r="E25" t="str">
            <v>F45</v>
          </cell>
          <cell r="F25">
            <v>0</v>
          </cell>
          <cell r="G25" t="str">
            <v>DNS</v>
          </cell>
          <cell r="H25">
            <v>34</v>
          </cell>
          <cell r="I25">
            <v>22</v>
          </cell>
          <cell r="J25">
            <v>42.05</v>
          </cell>
          <cell r="K25" t="str">
            <v>F45</v>
          </cell>
          <cell r="L25">
            <v>39</v>
          </cell>
          <cell r="M25">
            <v>22</v>
          </cell>
          <cell r="N25">
            <v>54.4</v>
          </cell>
          <cell r="O25" t="str">
            <v>F45</v>
          </cell>
        </row>
        <row r="26">
          <cell r="A26">
            <v>23</v>
          </cell>
          <cell r="B26" t="str">
            <v>Phil Parsons</v>
          </cell>
          <cell r="C26" t="str">
            <v>Evesham Vale RC</v>
          </cell>
          <cell r="D26" t="str">
            <v>Y</v>
          </cell>
          <cell r="E26" t="str">
            <v>M40</v>
          </cell>
          <cell r="F26">
            <v>0</v>
          </cell>
          <cell r="G26" t="str">
            <v>DNS</v>
          </cell>
          <cell r="H26">
            <v>10</v>
          </cell>
          <cell r="I26">
            <v>23</v>
          </cell>
          <cell r="J26">
            <v>37.54</v>
          </cell>
          <cell r="K26" t="str">
            <v>M40</v>
          </cell>
          <cell r="L26">
            <v>6</v>
          </cell>
          <cell r="M26">
            <v>23</v>
          </cell>
          <cell r="N26">
            <v>48.18</v>
          </cell>
          <cell r="O26" t="str">
            <v>MO</v>
          </cell>
        </row>
        <row r="27">
          <cell r="A27">
            <v>24</v>
          </cell>
          <cell r="B27" t="str">
            <v>Charlotte Holmes</v>
          </cell>
          <cell r="C27" t="str">
            <v>Droitwich AC</v>
          </cell>
          <cell r="D27" t="str">
            <v>Y</v>
          </cell>
          <cell r="E27" t="str">
            <v>FO</v>
          </cell>
          <cell r="F27">
            <v>165</v>
          </cell>
          <cell r="G27">
            <v>55.08</v>
          </cell>
          <cell r="H27">
            <v>148</v>
          </cell>
          <cell r="I27">
            <v>24</v>
          </cell>
          <cell r="J27">
            <v>54.5</v>
          </cell>
          <cell r="K27" t="str">
            <v>FO</v>
          </cell>
          <cell r="L27" t="str">
            <v>DNS</v>
          </cell>
          <cell r="M27" t="str">
            <v>24</v>
          </cell>
          <cell r="N27" t="str">
            <v/>
          </cell>
          <cell r="O27" t="str">
            <v>FO</v>
          </cell>
        </row>
        <row r="28">
          <cell r="A28">
            <v>25</v>
          </cell>
          <cell r="B28" t="str">
            <v>Philip Elwell</v>
          </cell>
          <cell r="C28" t="str">
            <v>Stourbridge</v>
          </cell>
          <cell r="D28" t="str">
            <v>Y</v>
          </cell>
          <cell r="E28" t="str">
            <v>M60</v>
          </cell>
          <cell r="F28">
            <v>135</v>
          </cell>
          <cell r="G28">
            <v>49.45</v>
          </cell>
          <cell r="H28">
            <v>129</v>
          </cell>
          <cell r="I28">
            <v>25</v>
          </cell>
          <cell r="J28">
            <v>52.17</v>
          </cell>
          <cell r="K28" t="str">
            <v>M60</v>
          </cell>
          <cell r="L28">
            <v>81</v>
          </cell>
          <cell r="M28">
            <v>25</v>
          </cell>
          <cell r="N28">
            <v>63.15</v>
          </cell>
          <cell r="O28" t="str">
            <v>M60</v>
          </cell>
        </row>
        <row r="29">
          <cell r="A29">
            <v>26</v>
          </cell>
          <cell r="B29" t="str">
            <v>Kevin Burke</v>
          </cell>
          <cell r="C29" t="str">
            <v>Stourbridge</v>
          </cell>
          <cell r="D29" t="str">
            <v>N</v>
          </cell>
          <cell r="E29" t="str">
            <v>M50</v>
          </cell>
          <cell r="F29">
            <v>27</v>
          </cell>
          <cell r="G29">
            <v>38.42</v>
          </cell>
          <cell r="H29">
            <v>26</v>
          </cell>
          <cell r="I29">
            <v>26</v>
          </cell>
          <cell r="J29">
            <v>40.44</v>
          </cell>
          <cell r="K29" t="str">
            <v>M50</v>
          </cell>
          <cell r="L29">
            <v>13</v>
          </cell>
          <cell r="M29">
            <v>26</v>
          </cell>
          <cell r="N29">
            <v>50.02</v>
          </cell>
          <cell r="O29" t="str">
            <v>M50</v>
          </cell>
        </row>
        <row r="30">
          <cell r="A30">
            <v>27</v>
          </cell>
          <cell r="B30" t="str">
            <v>Sam Chatwin</v>
          </cell>
          <cell r="C30" t="str">
            <v>Bournville Harriers</v>
          </cell>
          <cell r="D30" t="str">
            <v>Y</v>
          </cell>
          <cell r="E30" t="str">
            <v>MO</v>
          </cell>
          <cell r="F30">
            <v>0</v>
          </cell>
          <cell r="G30" t="str">
            <v>DNS</v>
          </cell>
          <cell r="H30">
            <v>11</v>
          </cell>
          <cell r="I30">
            <v>27</v>
          </cell>
          <cell r="J30">
            <v>38.020000000000003</v>
          </cell>
          <cell r="K30" t="str">
            <v>MO</v>
          </cell>
          <cell r="L30" t="str">
            <v>DNS</v>
          </cell>
          <cell r="M30" t="str">
            <v>27</v>
          </cell>
          <cell r="N30" t="str">
            <v/>
          </cell>
          <cell r="O30" t="str">
            <v>F35</v>
          </cell>
        </row>
        <row r="31">
          <cell r="A31">
            <v>28</v>
          </cell>
          <cell r="B31" t="str">
            <v>Zoe Yeomans</v>
          </cell>
          <cell r="C31" t="str">
            <v>Stourbridge</v>
          </cell>
          <cell r="D31" t="str">
            <v>Y</v>
          </cell>
          <cell r="E31" t="str">
            <v>FO</v>
          </cell>
          <cell r="F31">
            <v>133</v>
          </cell>
          <cell r="G31">
            <v>49.39</v>
          </cell>
          <cell r="H31">
            <v>136</v>
          </cell>
          <cell r="I31">
            <v>28</v>
          </cell>
          <cell r="J31">
            <v>53.01</v>
          </cell>
          <cell r="K31" t="str">
            <v>FO</v>
          </cell>
          <cell r="L31">
            <v>94</v>
          </cell>
          <cell r="M31">
            <v>28</v>
          </cell>
          <cell r="N31">
            <v>65.2</v>
          </cell>
          <cell r="O31" t="str">
            <v>FO</v>
          </cell>
        </row>
        <row r="32">
          <cell r="A32">
            <v>29</v>
          </cell>
          <cell r="B32" t="str">
            <v>Simon Richards</v>
          </cell>
          <cell r="C32" t="str">
            <v>Barnt Green Chuggers</v>
          </cell>
          <cell r="D32" t="str">
            <v>N</v>
          </cell>
          <cell r="E32" t="str">
            <v>M50</v>
          </cell>
          <cell r="F32">
            <v>178</v>
          </cell>
          <cell r="G32">
            <v>60.18</v>
          </cell>
          <cell r="H32">
            <v>166</v>
          </cell>
          <cell r="I32">
            <v>29</v>
          </cell>
          <cell r="J32">
            <v>60.18</v>
          </cell>
          <cell r="K32" t="str">
            <v>M50</v>
          </cell>
          <cell r="L32" t="str">
            <v>113</v>
          </cell>
          <cell r="M32" t="str">
            <v>29</v>
          </cell>
          <cell r="N32" t="str">
            <v>78.44</v>
          </cell>
          <cell r="O32" t="str">
            <v>M50</v>
          </cell>
        </row>
        <row r="33">
          <cell r="A33">
            <v>30</v>
          </cell>
          <cell r="B33" t="str">
            <v>Rosie Davies</v>
          </cell>
          <cell r="C33" t="str">
            <v>Unattached</v>
          </cell>
          <cell r="D33" t="str">
            <v>N</v>
          </cell>
          <cell r="E33" t="str">
            <v>FO</v>
          </cell>
          <cell r="F33">
            <v>136</v>
          </cell>
          <cell r="G33">
            <v>49.54</v>
          </cell>
          <cell r="H33">
            <v>70</v>
          </cell>
          <cell r="I33">
            <v>30</v>
          </cell>
          <cell r="J33">
            <v>45.23</v>
          </cell>
          <cell r="K33" t="str">
            <v>FO</v>
          </cell>
          <cell r="L33" t="str">
            <v>DNS</v>
          </cell>
          <cell r="M33" t="str">
            <v>30</v>
          </cell>
          <cell r="N33" t="str">
            <v/>
          </cell>
          <cell r="O33" t="str">
            <v>FO</v>
          </cell>
        </row>
        <row r="34">
          <cell r="A34">
            <v>31</v>
          </cell>
          <cell r="B34" t="str">
            <v>Joan Clarke</v>
          </cell>
          <cell r="C34" t="str">
            <v>Stourbridge</v>
          </cell>
          <cell r="D34" t="str">
            <v>Y</v>
          </cell>
          <cell r="E34" t="str">
            <v>F50</v>
          </cell>
          <cell r="F34">
            <v>110</v>
          </cell>
          <cell r="G34">
            <v>46.42</v>
          </cell>
          <cell r="H34">
            <v>79</v>
          </cell>
          <cell r="I34">
            <v>31</v>
          </cell>
          <cell r="J34">
            <v>46.56</v>
          </cell>
          <cell r="K34" t="str">
            <v>F50</v>
          </cell>
          <cell r="L34">
            <v>66</v>
          </cell>
          <cell r="M34">
            <v>31</v>
          </cell>
          <cell r="N34">
            <v>59.38</v>
          </cell>
          <cell r="O34" t="str">
            <v>F50</v>
          </cell>
        </row>
        <row r="35">
          <cell r="A35">
            <v>32</v>
          </cell>
          <cell r="B35" t="str">
            <v>Adam Crompton</v>
          </cell>
          <cell r="C35" t="str">
            <v>Stourbridge</v>
          </cell>
          <cell r="D35" t="str">
            <v>Y</v>
          </cell>
          <cell r="E35" t="str">
            <v>MO</v>
          </cell>
          <cell r="F35">
            <v>107</v>
          </cell>
          <cell r="G35">
            <v>46.28</v>
          </cell>
          <cell r="H35">
            <v>91</v>
          </cell>
          <cell r="I35">
            <v>32</v>
          </cell>
          <cell r="J35">
            <v>47.56</v>
          </cell>
          <cell r="K35" t="str">
            <v>MO</v>
          </cell>
          <cell r="L35">
            <v>73</v>
          </cell>
          <cell r="M35">
            <v>32</v>
          </cell>
          <cell r="N35">
            <v>61.11</v>
          </cell>
          <cell r="O35" t="str">
            <v>MO</v>
          </cell>
        </row>
        <row r="36">
          <cell r="A36">
            <v>33</v>
          </cell>
          <cell r="B36" t="str">
            <v>Damian Cartland</v>
          </cell>
          <cell r="C36" t="str">
            <v>Droitwich AC</v>
          </cell>
          <cell r="D36" t="str">
            <v>Y</v>
          </cell>
          <cell r="E36" t="str">
            <v>MO</v>
          </cell>
          <cell r="F36">
            <v>71</v>
          </cell>
          <cell r="G36">
            <v>43.06</v>
          </cell>
          <cell r="H36">
            <v>54</v>
          </cell>
          <cell r="I36">
            <v>33</v>
          </cell>
          <cell r="J36">
            <v>44.03</v>
          </cell>
          <cell r="K36" t="str">
            <v>MO</v>
          </cell>
          <cell r="L36">
            <v>51</v>
          </cell>
          <cell r="M36">
            <v>33</v>
          </cell>
          <cell r="N36">
            <v>56.01</v>
          </cell>
          <cell r="O36" t="str">
            <v>MO</v>
          </cell>
        </row>
        <row r="37">
          <cell r="A37">
            <v>34</v>
          </cell>
          <cell r="B37" t="str">
            <v>Natalie Dellar</v>
          </cell>
          <cell r="C37" t="str">
            <v>Stourbridge</v>
          </cell>
          <cell r="D37" t="str">
            <v>Y</v>
          </cell>
          <cell r="E37" t="str">
            <v>F35</v>
          </cell>
          <cell r="F37">
            <v>148</v>
          </cell>
          <cell r="G37">
            <v>51.16</v>
          </cell>
          <cell r="H37">
            <v>164</v>
          </cell>
          <cell r="I37">
            <v>34</v>
          </cell>
          <cell r="J37">
            <v>59.05</v>
          </cell>
          <cell r="K37" t="str">
            <v>F35</v>
          </cell>
          <cell r="L37">
            <v>103</v>
          </cell>
          <cell r="M37">
            <v>34</v>
          </cell>
          <cell r="N37">
            <v>69.48</v>
          </cell>
          <cell r="O37" t="str">
            <v>F35</v>
          </cell>
        </row>
        <row r="38">
          <cell r="A38">
            <v>35</v>
          </cell>
          <cell r="B38" t="str">
            <v>Steven Burch</v>
          </cell>
          <cell r="C38" t="str">
            <v>Stourbridge</v>
          </cell>
          <cell r="D38" t="str">
            <v>N</v>
          </cell>
          <cell r="E38" t="str">
            <v>MO</v>
          </cell>
          <cell r="F38">
            <v>129</v>
          </cell>
          <cell r="G38">
            <v>49</v>
          </cell>
          <cell r="H38">
            <v>110</v>
          </cell>
          <cell r="I38">
            <v>35</v>
          </cell>
          <cell r="J38">
            <v>50.21</v>
          </cell>
          <cell r="K38" t="str">
            <v>MO</v>
          </cell>
          <cell r="L38" t="str">
            <v>DNS</v>
          </cell>
          <cell r="M38" t="str">
            <v>35</v>
          </cell>
          <cell r="N38" t="str">
            <v/>
          </cell>
          <cell r="O38" t="str">
            <v>MO</v>
          </cell>
        </row>
        <row r="39">
          <cell r="A39">
            <v>36</v>
          </cell>
          <cell r="B39" t="str">
            <v>Paul Atkins</v>
          </cell>
          <cell r="C39" t="str">
            <v>Bromsgrove &amp; Redditch</v>
          </cell>
          <cell r="D39" t="str">
            <v>Y</v>
          </cell>
          <cell r="E39" t="str">
            <v>M40</v>
          </cell>
          <cell r="F39">
            <v>61</v>
          </cell>
          <cell r="G39">
            <v>42.19</v>
          </cell>
          <cell r="H39">
            <v>49</v>
          </cell>
          <cell r="I39">
            <v>36</v>
          </cell>
          <cell r="J39">
            <v>43.37</v>
          </cell>
          <cell r="K39" t="str">
            <v>M40</v>
          </cell>
          <cell r="L39">
            <v>34</v>
          </cell>
          <cell r="M39">
            <v>36</v>
          </cell>
          <cell r="N39">
            <v>53.48</v>
          </cell>
          <cell r="O39" t="str">
            <v>M40</v>
          </cell>
        </row>
        <row r="40">
          <cell r="A40">
            <v>37</v>
          </cell>
          <cell r="B40" t="str">
            <v>Paul Griffiths</v>
          </cell>
          <cell r="C40" t="str">
            <v>Droitwich AC</v>
          </cell>
          <cell r="D40" t="str">
            <v>Y</v>
          </cell>
          <cell r="E40" t="str">
            <v>M45</v>
          </cell>
          <cell r="F40">
            <v>140</v>
          </cell>
          <cell r="G40">
            <v>50.11</v>
          </cell>
          <cell r="H40">
            <v>107</v>
          </cell>
          <cell r="I40">
            <v>37</v>
          </cell>
          <cell r="J40">
            <v>50.12</v>
          </cell>
          <cell r="K40" t="str">
            <v>M45</v>
          </cell>
          <cell r="L40">
            <v>80</v>
          </cell>
          <cell r="M40">
            <v>37</v>
          </cell>
          <cell r="N40">
            <v>63.1</v>
          </cell>
          <cell r="O40" t="str">
            <v>M45</v>
          </cell>
        </row>
        <row r="41">
          <cell r="A41">
            <v>38</v>
          </cell>
          <cell r="B41" t="str">
            <v>Rob Mole</v>
          </cell>
          <cell r="C41" t="str">
            <v>Bromsgrove &amp; Redditch</v>
          </cell>
          <cell r="D41" t="str">
            <v>Y</v>
          </cell>
          <cell r="E41" t="str">
            <v>M40</v>
          </cell>
          <cell r="F41">
            <v>34</v>
          </cell>
          <cell r="G41">
            <v>39.270000000000003</v>
          </cell>
          <cell r="H41">
            <v>29</v>
          </cell>
          <cell r="I41">
            <v>38</v>
          </cell>
          <cell r="J41">
            <v>41.05</v>
          </cell>
          <cell r="K41" t="str">
            <v>M40</v>
          </cell>
          <cell r="L41" t="str">
            <v>DNS</v>
          </cell>
          <cell r="M41" t="str">
            <v>38</v>
          </cell>
          <cell r="N41" t="str">
            <v/>
          </cell>
          <cell r="O41" t="str">
            <v>M40</v>
          </cell>
        </row>
        <row r="42">
          <cell r="A42">
            <v>39</v>
          </cell>
          <cell r="B42" t="str">
            <v>Melanie Hepke</v>
          </cell>
          <cell r="C42" t="str">
            <v>Bromsgrove &amp; Redditch</v>
          </cell>
          <cell r="D42" t="str">
            <v>Y</v>
          </cell>
          <cell r="E42" t="str">
            <v>F40</v>
          </cell>
          <cell r="F42">
            <v>84</v>
          </cell>
          <cell r="G42">
            <v>44.11</v>
          </cell>
          <cell r="H42">
            <v>102</v>
          </cell>
          <cell r="I42">
            <v>39</v>
          </cell>
          <cell r="J42">
            <v>49.15</v>
          </cell>
          <cell r="K42" t="str">
            <v>F40</v>
          </cell>
          <cell r="L42">
            <v>58</v>
          </cell>
          <cell r="M42">
            <v>39</v>
          </cell>
          <cell r="N42">
            <v>57.27</v>
          </cell>
          <cell r="O42" t="str">
            <v>F40</v>
          </cell>
        </row>
        <row r="43">
          <cell r="A43">
            <v>40</v>
          </cell>
          <cell r="B43" t="str">
            <v>Roger Mallard</v>
          </cell>
          <cell r="C43" t="str">
            <v>Halesowen</v>
          </cell>
          <cell r="D43" t="str">
            <v>Y</v>
          </cell>
          <cell r="E43" t="str">
            <v>MO</v>
          </cell>
          <cell r="F43">
            <v>25</v>
          </cell>
          <cell r="G43">
            <v>38.409999999999997</v>
          </cell>
          <cell r="H43" t="str">
            <v>DNF</v>
          </cell>
          <cell r="I43">
            <v>40</v>
          </cell>
          <cell r="J43" t="str">
            <v>DNF</v>
          </cell>
          <cell r="K43" t="str">
            <v>MO</v>
          </cell>
          <cell r="L43">
            <v>9</v>
          </cell>
          <cell r="M43">
            <v>40</v>
          </cell>
          <cell r="N43">
            <v>48.49</v>
          </cell>
          <cell r="O43" t="str">
            <v>MO</v>
          </cell>
        </row>
        <row r="44">
          <cell r="A44">
            <v>41</v>
          </cell>
          <cell r="B44" t="str">
            <v>Michael Bevanwood</v>
          </cell>
          <cell r="C44" t="str">
            <v>Unattached</v>
          </cell>
          <cell r="D44" t="str">
            <v>N</v>
          </cell>
          <cell r="E44" t="str">
            <v>MO</v>
          </cell>
          <cell r="F44">
            <v>70</v>
          </cell>
          <cell r="G44">
            <v>43.05</v>
          </cell>
          <cell r="H44">
            <v>61</v>
          </cell>
          <cell r="I44">
            <v>41</v>
          </cell>
          <cell r="J44">
            <v>44.47</v>
          </cell>
          <cell r="K44" t="str">
            <v>MO</v>
          </cell>
          <cell r="L44">
            <v>57</v>
          </cell>
          <cell r="M44">
            <v>41</v>
          </cell>
          <cell r="N44">
            <v>57.22</v>
          </cell>
          <cell r="O44" t="str">
            <v>MO</v>
          </cell>
        </row>
        <row r="45">
          <cell r="A45">
            <v>42</v>
          </cell>
          <cell r="B45" t="str">
            <v>Christopher Luke</v>
          </cell>
          <cell r="C45" t="str">
            <v>Unattached</v>
          </cell>
          <cell r="D45" t="str">
            <v>N</v>
          </cell>
          <cell r="E45" t="str">
            <v>MO</v>
          </cell>
          <cell r="F45">
            <v>37</v>
          </cell>
          <cell r="G45">
            <v>40</v>
          </cell>
          <cell r="H45">
            <v>27</v>
          </cell>
          <cell r="I45">
            <v>42</v>
          </cell>
          <cell r="J45">
            <v>40.51</v>
          </cell>
          <cell r="K45" t="str">
            <v>MO</v>
          </cell>
          <cell r="L45">
            <v>33</v>
          </cell>
          <cell r="M45">
            <v>42</v>
          </cell>
          <cell r="N45">
            <v>53.11</v>
          </cell>
          <cell r="O45" t="str">
            <v>MO</v>
          </cell>
        </row>
        <row r="46">
          <cell r="A46">
            <v>43</v>
          </cell>
          <cell r="B46" t="str">
            <v>David Daniels</v>
          </cell>
          <cell r="C46" t="str">
            <v>Cobra RC</v>
          </cell>
          <cell r="D46" t="str">
            <v>N</v>
          </cell>
          <cell r="E46" t="str">
            <v>M50</v>
          </cell>
          <cell r="F46">
            <v>0</v>
          </cell>
          <cell r="G46" t="str">
            <v>DNS</v>
          </cell>
          <cell r="H46">
            <v>25</v>
          </cell>
          <cell r="I46">
            <v>43</v>
          </cell>
          <cell r="J46">
            <v>40.229999999999997</v>
          </cell>
          <cell r="K46" t="str">
            <v>M50</v>
          </cell>
          <cell r="L46">
            <v>20</v>
          </cell>
          <cell r="M46">
            <v>43</v>
          </cell>
          <cell r="N46">
            <v>51.03</v>
          </cell>
          <cell r="O46" t="str">
            <v>M50</v>
          </cell>
        </row>
        <row r="47">
          <cell r="A47">
            <v>44</v>
          </cell>
          <cell r="B47" t="str">
            <v>David Hall</v>
          </cell>
          <cell r="C47" t="str">
            <v>Barnt Green Chuggers</v>
          </cell>
          <cell r="D47" t="str">
            <v>Y</v>
          </cell>
          <cell r="E47" t="str">
            <v>M50</v>
          </cell>
          <cell r="F47">
            <v>40</v>
          </cell>
          <cell r="G47">
            <v>40.17</v>
          </cell>
          <cell r="H47">
            <v>32</v>
          </cell>
          <cell r="I47">
            <v>44</v>
          </cell>
          <cell r="J47">
            <v>41.44</v>
          </cell>
          <cell r="K47" t="str">
            <v>M50</v>
          </cell>
          <cell r="L47">
            <v>24</v>
          </cell>
          <cell r="M47">
            <v>44</v>
          </cell>
          <cell r="N47">
            <v>51.5</v>
          </cell>
          <cell r="O47" t="str">
            <v>MSO</v>
          </cell>
        </row>
        <row r="48">
          <cell r="A48">
            <v>45</v>
          </cell>
          <cell r="B48" t="str">
            <v>Richard Guest</v>
          </cell>
          <cell r="C48" t="str">
            <v>Halesowen</v>
          </cell>
          <cell r="D48" t="str">
            <v>Y</v>
          </cell>
          <cell r="E48" t="str">
            <v>M45</v>
          </cell>
          <cell r="F48">
            <v>101</v>
          </cell>
          <cell r="G48">
            <v>46.09</v>
          </cell>
          <cell r="H48">
            <v>82</v>
          </cell>
          <cell r="I48">
            <v>45</v>
          </cell>
          <cell r="J48">
            <v>47.08</v>
          </cell>
          <cell r="K48" t="str">
            <v>M45</v>
          </cell>
          <cell r="L48">
            <v>60</v>
          </cell>
          <cell r="M48">
            <v>45</v>
          </cell>
          <cell r="N48">
            <v>58.01</v>
          </cell>
          <cell r="O48" t="str">
            <v>M45</v>
          </cell>
        </row>
        <row r="49">
          <cell r="A49">
            <v>46</v>
          </cell>
          <cell r="B49" t="str">
            <v>Simon Duck</v>
          </cell>
          <cell r="C49" t="str">
            <v>Halesowen</v>
          </cell>
          <cell r="D49" t="str">
            <v>Y</v>
          </cell>
          <cell r="E49" t="str">
            <v>M45</v>
          </cell>
          <cell r="F49">
            <v>69</v>
          </cell>
          <cell r="G49">
            <v>43.04</v>
          </cell>
          <cell r="H49">
            <v>67</v>
          </cell>
          <cell r="I49">
            <v>46</v>
          </cell>
          <cell r="J49">
            <v>45.01</v>
          </cell>
          <cell r="K49" t="str">
            <v>M45</v>
          </cell>
          <cell r="L49">
            <v>50</v>
          </cell>
          <cell r="M49">
            <v>46</v>
          </cell>
          <cell r="N49">
            <v>55.54</v>
          </cell>
          <cell r="O49" t="str">
            <v>M45</v>
          </cell>
        </row>
        <row r="50">
          <cell r="A50">
            <v>47</v>
          </cell>
          <cell r="B50" t="str">
            <v>Tom Dovey</v>
          </cell>
          <cell r="C50" t="str">
            <v>Stourbridge</v>
          </cell>
          <cell r="D50" t="str">
            <v>Y</v>
          </cell>
          <cell r="E50" t="str">
            <v>MO</v>
          </cell>
          <cell r="F50">
            <v>139</v>
          </cell>
          <cell r="G50">
            <v>50.05</v>
          </cell>
          <cell r="H50">
            <v>141</v>
          </cell>
          <cell r="I50">
            <v>47</v>
          </cell>
          <cell r="J50">
            <v>54.05</v>
          </cell>
          <cell r="K50" t="str">
            <v>MO</v>
          </cell>
          <cell r="L50">
            <v>85</v>
          </cell>
          <cell r="M50">
            <v>47</v>
          </cell>
          <cell r="N50">
            <v>63.39</v>
          </cell>
          <cell r="O50" t="str">
            <v>MO</v>
          </cell>
        </row>
        <row r="51">
          <cell r="A51">
            <v>48</v>
          </cell>
          <cell r="B51" t="str">
            <v>Jane Tibbitts</v>
          </cell>
          <cell r="C51" t="str">
            <v>Stourbridge</v>
          </cell>
          <cell r="D51" t="str">
            <v>N</v>
          </cell>
          <cell r="E51" t="str">
            <v>F50</v>
          </cell>
          <cell r="F51">
            <v>184</v>
          </cell>
          <cell r="G51">
            <v>63.21</v>
          </cell>
          <cell r="H51">
            <v>177</v>
          </cell>
          <cell r="I51">
            <v>48</v>
          </cell>
          <cell r="J51">
            <v>64.069999999999993</v>
          </cell>
          <cell r="K51" t="str">
            <v>F50</v>
          </cell>
          <cell r="L51" t="str">
            <v>115</v>
          </cell>
          <cell r="M51" t="str">
            <v>48</v>
          </cell>
          <cell r="N51">
            <v>50.81</v>
          </cell>
          <cell r="O51" t="str">
            <v>F50</v>
          </cell>
        </row>
        <row r="52">
          <cell r="A52">
            <v>49</v>
          </cell>
          <cell r="B52" t="str">
            <v>Paul Allen</v>
          </cell>
          <cell r="C52" t="str">
            <v>Halesowen</v>
          </cell>
          <cell r="D52" t="str">
            <v>Y</v>
          </cell>
          <cell r="E52" t="str">
            <v>M60</v>
          </cell>
          <cell r="F52">
            <v>95</v>
          </cell>
          <cell r="G52">
            <v>45.44</v>
          </cell>
          <cell r="H52">
            <v>101</v>
          </cell>
          <cell r="I52">
            <v>49</v>
          </cell>
          <cell r="J52">
            <v>49.09</v>
          </cell>
          <cell r="K52" t="str">
            <v>M60</v>
          </cell>
          <cell r="L52" t="str">
            <v>DNS</v>
          </cell>
          <cell r="M52" t="str">
            <v>49</v>
          </cell>
          <cell r="N52" t="str">
            <v>0</v>
          </cell>
          <cell r="O52" t="str">
            <v>M60</v>
          </cell>
        </row>
        <row r="53">
          <cell r="A53">
            <v>50</v>
          </cell>
          <cell r="B53" t="str">
            <v>Philip Anderson</v>
          </cell>
          <cell r="C53" t="str">
            <v>Bromsgrove &amp; Redditch</v>
          </cell>
          <cell r="D53" t="str">
            <v>Y</v>
          </cell>
          <cell r="E53" t="str">
            <v>M50</v>
          </cell>
          <cell r="F53">
            <v>68</v>
          </cell>
          <cell r="G53">
            <v>42.55</v>
          </cell>
          <cell r="H53">
            <v>56</v>
          </cell>
          <cell r="I53">
            <v>50</v>
          </cell>
          <cell r="J53">
            <v>44.15</v>
          </cell>
          <cell r="K53" t="str">
            <v>M50</v>
          </cell>
          <cell r="L53" t="str">
            <v>DNS</v>
          </cell>
          <cell r="M53" t="str">
            <v>50</v>
          </cell>
          <cell r="N53" t="str">
            <v/>
          </cell>
          <cell r="O53" t="str">
            <v>M50</v>
          </cell>
        </row>
        <row r="54">
          <cell r="A54">
            <v>51</v>
          </cell>
          <cell r="B54" t="str">
            <v>Jason Smith</v>
          </cell>
          <cell r="C54" t="str">
            <v>Stourbridge</v>
          </cell>
          <cell r="D54" t="str">
            <v>N</v>
          </cell>
          <cell r="E54" t="str">
            <v>M45</v>
          </cell>
          <cell r="F54">
            <v>0</v>
          </cell>
          <cell r="G54" t="str">
            <v>DNS</v>
          </cell>
          <cell r="H54">
            <v>163</v>
          </cell>
          <cell r="I54">
            <v>51</v>
          </cell>
          <cell r="J54">
            <v>58.44</v>
          </cell>
          <cell r="K54" t="str">
            <v>M45</v>
          </cell>
          <cell r="L54">
            <v>108</v>
          </cell>
          <cell r="M54">
            <v>51</v>
          </cell>
          <cell r="N54">
            <v>72.099999999999994</v>
          </cell>
          <cell r="O54" t="str">
            <v>M45</v>
          </cell>
        </row>
        <row r="55">
          <cell r="A55">
            <v>52</v>
          </cell>
          <cell r="B55" t="str">
            <v>Andy Aston</v>
          </cell>
          <cell r="C55" t="str">
            <v>Stourbridge</v>
          </cell>
          <cell r="D55" t="str">
            <v>N</v>
          </cell>
          <cell r="E55" t="str">
            <v>M50</v>
          </cell>
          <cell r="F55">
            <v>51</v>
          </cell>
          <cell r="G55">
            <v>41.34</v>
          </cell>
          <cell r="H55">
            <v>39</v>
          </cell>
          <cell r="I55">
            <v>52</v>
          </cell>
          <cell r="J55">
            <v>42.26</v>
          </cell>
          <cell r="K55" t="str">
            <v>M50</v>
          </cell>
          <cell r="L55">
            <v>32</v>
          </cell>
          <cell r="M55">
            <v>52</v>
          </cell>
          <cell r="N55">
            <v>53.05</v>
          </cell>
          <cell r="O55" t="str">
            <v>M50</v>
          </cell>
        </row>
        <row r="56">
          <cell r="A56">
            <v>53</v>
          </cell>
          <cell r="B56" t="str">
            <v>Adrian Low</v>
          </cell>
          <cell r="C56" t="str">
            <v>Halesowen</v>
          </cell>
          <cell r="D56" t="str">
            <v>N</v>
          </cell>
          <cell r="E56" t="str">
            <v>MO</v>
          </cell>
          <cell r="F56">
            <v>0</v>
          </cell>
          <cell r="G56" t="str">
            <v>DNS</v>
          </cell>
          <cell r="H56">
            <v>173</v>
          </cell>
          <cell r="I56">
            <v>53</v>
          </cell>
          <cell r="J56">
            <v>63.27</v>
          </cell>
          <cell r="K56" t="str">
            <v>MO</v>
          </cell>
          <cell r="L56" t="str">
            <v>DNS</v>
          </cell>
          <cell r="M56" t="str">
            <v>53</v>
          </cell>
          <cell r="N56" t="str">
            <v/>
          </cell>
          <cell r="O56" t="str">
            <v>MO</v>
          </cell>
        </row>
        <row r="57">
          <cell r="A57">
            <v>54</v>
          </cell>
          <cell r="B57" t="str">
            <v>Roger Davies</v>
          </cell>
          <cell r="C57" t="str">
            <v>Unattached</v>
          </cell>
          <cell r="D57" t="str">
            <v>N</v>
          </cell>
          <cell r="E57" t="str">
            <v>M60</v>
          </cell>
          <cell r="F57">
            <v>121</v>
          </cell>
          <cell r="G57">
            <v>48.09</v>
          </cell>
          <cell r="H57">
            <v>127</v>
          </cell>
          <cell r="I57">
            <v>148</v>
          </cell>
          <cell r="J57">
            <v>52.1</v>
          </cell>
          <cell r="K57" t="str">
            <v>M60</v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</row>
        <row r="58">
          <cell r="A58">
            <v>55</v>
          </cell>
          <cell r="B58" t="str">
            <v>Paul Shearer</v>
          </cell>
          <cell r="C58" t="str">
            <v>Unattached</v>
          </cell>
          <cell r="D58" t="str">
            <v>N</v>
          </cell>
          <cell r="E58" t="str">
            <v>M50</v>
          </cell>
          <cell r="F58">
            <v>177</v>
          </cell>
          <cell r="G58">
            <v>60.04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A59">
            <v>56</v>
          </cell>
          <cell r="B59" t="str">
            <v>Martin Cleaver</v>
          </cell>
          <cell r="C59" t="str">
            <v>BRAT</v>
          </cell>
          <cell r="D59" t="str">
            <v>N</v>
          </cell>
          <cell r="E59" t="str">
            <v>MO</v>
          </cell>
          <cell r="F59">
            <v>105</v>
          </cell>
          <cell r="G59">
            <v>46.17</v>
          </cell>
          <cell r="H59">
            <v>51</v>
          </cell>
          <cell r="I59">
            <v>126</v>
          </cell>
          <cell r="J59">
            <v>43.46</v>
          </cell>
          <cell r="K59" t="str">
            <v>MO</v>
          </cell>
          <cell r="L59">
            <v>18</v>
          </cell>
          <cell r="M59">
            <v>54</v>
          </cell>
          <cell r="N59">
            <v>50.51</v>
          </cell>
          <cell r="O59" t="str">
            <v>MO</v>
          </cell>
        </row>
        <row r="60">
          <cell r="A60">
            <v>57</v>
          </cell>
          <cell r="B60" t="str">
            <v>Martin Derrill</v>
          </cell>
          <cell r="C60" t="str">
            <v>Kenilworth Runners</v>
          </cell>
          <cell r="D60" t="str">
            <v>N</v>
          </cell>
          <cell r="E60" t="str">
            <v>M45</v>
          </cell>
          <cell r="F60">
            <v>32</v>
          </cell>
          <cell r="G60">
            <v>39.1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>
            <v>58</v>
          </cell>
          <cell r="B61" t="str">
            <v>Roger Homes</v>
          </cell>
          <cell r="C61" t="str">
            <v>Kenilworth Runners</v>
          </cell>
          <cell r="D61" t="str">
            <v>N</v>
          </cell>
          <cell r="E61" t="str">
            <v>M50</v>
          </cell>
          <cell r="F61">
            <v>33</v>
          </cell>
          <cell r="G61">
            <v>39.130000000000003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>
            <v>59</v>
          </cell>
          <cell r="B62" t="str">
            <v>Martin Ludford</v>
          </cell>
          <cell r="C62" t="str">
            <v>BRAT</v>
          </cell>
          <cell r="D62" t="str">
            <v>N</v>
          </cell>
          <cell r="E62" t="str">
            <v>M50</v>
          </cell>
          <cell r="F62">
            <v>45</v>
          </cell>
          <cell r="G62">
            <v>41.1</v>
          </cell>
          <cell r="H62">
            <v>46</v>
          </cell>
          <cell r="I62">
            <v>122</v>
          </cell>
          <cell r="J62">
            <v>43.04</v>
          </cell>
          <cell r="K62" t="str">
            <v>M50</v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</row>
        <row r="63">
          <cell r="A63">
            <v>60</v>
          </cell>
          <cell r="B63" t="str">
            <v>Ben Beaumont</v>
          </cell>
          <cell r="C63" t="str">
            <v>BRAT</v>
          </cell>
          <cell r="D63" t="str">
            <v>N</v>
          </cell>
          <cell r="E63" t="str">
            <v>MO</v>
          </cell>
          <cell r="F63">
            <v>109</v>
          </cell>
          <cell r="G63">
            <v>46.35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>
            <v>61</v>
          </cell>
          <cell r="B64" t="str">
            <v>Julie Caseley</v>
          </cell>
          <cell r="C64" t="str">
            <v>Malvern Joggers</v>
          </cell>
          <cell r="D64" t="str">
            <v>Y</v>
          </cell>
          <cell r="E64" t="str">
            <v>F50</v>
          </cell>
          <cell r="F64">
            <v>144</v>
          </cell>
          <cell r="G64">
            <v>50.32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A65">
            <v>62</v>
          </cell>
          <cell r="B65" t="str">
            <v>Kathryn Thomas</v>
          </cell>
          <cell r="C65" t="str">
            <v>Unattached</v>
          </cell>
          <cell r="D65" t="str">
            <v>Y</v>
          </cell>
          <cell r="E65" t="str">
            <v>FO</v>
          </cell>
          <cell r="F65">
            <v>176</v>
          </cell>
          <cell r="G65">
            <v>59.54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>
            <v>63</v>
          </cell>
          <cell r="B66" t="str">
            <v>Terence Bedington</v>
          </cell>
          <cell r="C66" t="str">
            <v>Worcester AC</v>
          </cell>
          <cell r="D66" t="str">
            <v>Y</v>
          </cell>
          <cell r="E66" t="str">
            <v>M60</v>
          </cell>
          <cell r="F66">
            <v>78</v>
          </cell>
          <cell r="G66">
            <v>43.52</v>
          </cell>
          <cell r="H66">
            <v>100</v>
          </cell>
          <cell r="I66">
            <v>109</v>
          </cell>
          <cell r="J66">
            <v>48.59</v>
          </cell>
          <cell r="K66" t="str">
            <v>M60</v>
          </cell>
          <cell r="L66">
            <v>64</v>
          </cell>
          <cell r="M66">
            <v>129</v>
          </cell>
          <cell r="N66">
            <v>59.03</v>
          </cell>
          <cell r="O66" t="str">
            <v>M60</v>
          </cell>
        </row>
        <row r="67">
          <cell r="A67">
            <v>64</v>
          </cell>
          <cell r="B67" t="str">
            <v>Paul Little</v>
          </cell>
          <cell r="C67" t="str">
            <v>Droitwich AC</v>
          </cell>
          <cell r="D67" t="str">
            <v>Y</v>
          </cell>
          <cell r="E67" t="str">
            <v>MO</v>
          </cell>
          <cell r="F67">
            <v>8</v>
          </cell>
          <cell r="G67">
            <v>36.06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A68">
            <v>65</v>
          </cell>
          <cell r="B68" t="str">
            <v>Nick Adams</v>
          </cell>
          <cell r="C68" t="str">
            <v>Black Pear Joggers</v>
          </cell>
          <cell r="D68" t="str">
            <v>Y</v>
          </cell>
          <cell r="E68" t="str">
            <v>M40</v>
          </cell>
          <cell r="F68">
            <v>50</v>
          </cell>
          <cell r="G68">
            <v>41.29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A69">
            <v>66</v>
          </cell>
          <cell r="B69" t="str">
            <v>Peter Blackwell</v>
          </cell>
          <cell r="C69" t="str">
            <v>BRAT</v>
          </cell>
          <cell r="D69" t="str">
            <v>N</v>
          </cell>
          <cell r="E69" t="str">
            <v>M40</v>
          </cell>
          <cell r="F69">
            <v>21</v>
          </cell>
          <cell r="G69">
            <v>38.24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A70">
            <v>67</v>
          </cell>
          <cell r="B70" t="str">
            <v>Darren Huggins</v>
          </cell>
          <cell r="C70" t="str">
            <v>Droitwich AC</v>
          </cell>
          <cell r="D70" t="str">
            <v>Y</v>
          </cell>
          <cell r="E70" t="str">
            <v>MO</v>
          </cell>
          <cell r="F70">
            <v>62</v>
          </cell>
          <cell r="G70">
            <v>42.31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43</v>
          </cell>
          <cell r="M70">
            <v>88</v>
          </cell>
          <cell r="N70">
            <v>55.1</v>
          </cell>
          <cell r="O70" t="str">
            <v>MO</v>
          </cell>
        </row>
        <row r="71">
          <cell r="A71">
            <v>68</v>
          </cell>
          <cell r="B71" t="str">
            <v>Peter Robinson</v>
          </cell>
          <cell r="C71" t="str">
            <v>Droitwich AC</v>
          </cell>
          <cell r="D71" t="str">
            <v>Y</v>
          </cell>
          <cell r="E71" t="str">
            <v>M50</v>
          </cell>
          <cell r="F71">
            <v>103</v>
          </cell>
          <cell r="G71">
            <v>46.12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65</v>
          </cell>
          <cell r="M71">
            <v>112</v>
          </cell>
          <cell r="N71">
            <v>59.29</v>
          </cell>
          <cell r="O71" t="str">
            <v>M50</v>
          </cell>
        </row>
        <row r="72">
          <cell r="A72">
            <v>69</v>
          </cell>
          <cell r="B72" t="str">
            <v>Andrew Notley</v>
          </cell>
          <cell r="C72" t="str">
            <v>Bromsgrove &amp; Redditch</v>
          </cell>
          <cell r="D72" t="str">
            <v>Y</v>
          </cell>
          <cell r="E72" t="str">
            <v>M45</v>
          </cell>
          <cell r="F72">
            <v>88</v>
          </cell>
          <cell r="G72">
            <v>44.36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A73">
            <v>70</v>
          </cell>
          <cell r="B73" t="str">
            <v>Helen Owen</v>
          </cell>
          <cell r="C73" t="str">
            <v>Droitwich AC</v>
          </cell>
          <cell r="D73" t="str">
            <v>Y</v>
          </cell>
          <cell r="E73" t="str">
            <v>F45</v>
          </cell>
          <cell r="F73">
            <v>180</v>
          </cell>
          <cell r="G73">
            <v>61.51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A74">
            <v>71</v>
          </cell>
          <cell r="B74" t="str">
            <v>Deane Hart</v>
          </cell>
          <cell r="C74" t="str">
            <v>TRIKS</v>
          </cell>
          <cell r="D74" t="str">
            <v>Y</v>
          </cell>
          <cell r="E74" t="str">
            <v>M45</v>
          </cell>
          <cell r="F74">
            <v>151</v>
          </cell>
          <cell r="G74">
            <v>51.34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>
            <v>72</v>
          </cell>
          <cell r="B75" t="str">
            <v>Anthony Lemich</v>
          </cell>
          <cell r="C75" t="str">
            <v>Unattached</v>
          </cell>
          <cell r="D75" t="str">
            <v>Y</v>
          </cell>
          <cell r="E75" t="str">
            <v>M40</v>
          </cell>
          <cell r="F75">
            <v>150</v>
          </cell>
          <cell r="G75">
            <v>51.33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A76">
            <v>73</v>
          </cell>
          <cell r="B76" t="str">
            <v>John Gibbs</v>
          </cell>
          <cell r="C76" t="str">
            <v>Unattached</v>
          </cell>
          <cell r="D76" t="str">
            <v>Y</v>
          </cell>
          <cell r="E76" t="str">
            <v>M60</v>
          </cell>
          <cell r="F76">
            <v>161</v>
          </cell>
          <cell r="G76">
            <v>54.13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>
            <v>74</v>
          </cell>
          <cell r="B77" t="str">
            <v>Steve Smith</v>
          </cell>
          <cell r="C77" t="str">
            <v>Kidderminster &amp; Stourport</v>
          </cell>
          <cell r="D77" t="str">
            <v>Y</v>
          </cell>
          <cell r="E77" t="str">
            <v>M50</v>
          </cell>
          <cell r="F77">
            <v>26</v>
          </cell>
          <cell r="G77">
            <v>38.42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A78">
            <v>75</v>
          </cell>
          <cell r="B78" t="str">
            <v>Russ Barnes</v>
          </cell>
          <cell r="C78" t="str">
            <v>Kidderminster &amp; Stourport</v>
          </cell>
          <cell r="D78" t="str">
            <v>Y</v>
          </cell>
          <cell r="E78" t="str">
            <v>MO</v>
          </cell>
          <cell r="F78">
            <v>117</v>
          </cell>
          <cell r="G78">
            <v>47.4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</row>
        <row r="79">
          <cell r="A79">
            <v>76</v>
          </cell>
          <cell r="B79" t="str">
            <v>Linda Howell</v>
          </cell>
          <cell r="C79" t="str">
            <v>Bournville Harriers</v>
          </cell>
          <cell r="D79" t="str">
            <v>N</v>
          </cell>
          <cell r="E79" t="str">
            <v>FO</v>
          </cell>
          <cell r="F79">
            <v>63</v>
          </cell>
          <cell r="G79">
            <v>42.33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52</v>
          </cell>
          <cell r="M79">
            <v>64</v>
          </cell>
          <cell r="N79">
            <v>56.29</v>
          </cell>
          <cell r="O79" t="str">
            <v>FO</v>
          </cell>
        </row>
        <row r="80">
          <cell r="A80">
            <v>77</v>
          </cell>
          <cell r="B80" t="str">
            <v>Rebecca Selvey</v>
          </cell>
          <cell r="C80" t="str">
            <v>Bromsgrove &amp; Redditch</v>
          </cell>
          <cell r="D80" t="str">
            <v>Y</v>
          </cell>
          <cell r="E80" t="str">
            <v>F40</v>
          </cell>
          <cell r="F80">
            <v>120</v>
          </cell>
          <cell r="G80">
            <v>47.58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</row>
        <row r="81">
          <cell r="A81">
            <v>78</v>
          </cell>
          <cell r="B81" t="str">
            <v>Stuart Pearson</v>
          </cell>
          <cell r="C81" t="str">
            <v>Bournville Harriers</v>
          </cell>
          <cell r="D81" t="str">
            <v>Y</v>
          </cell>
          <cell r="E81" t="str">
            <v>M40</v>
          </cell>
          <cell r="F81">
            <v>11</v>
          </cell>
          <cell r="G81">
            <v>37.04</v>
          </cell>
          <cell r="H81">
            <v>20</v>
          </cell>
          <cell r="I81">
            <v>144</v>
          </cell>
          <cell r="J81">
            <v>39.31</v>
          </cell>
          <cell r="K81" t="str">
            <v>M40</v>
          </cell>
          <cell r="L81">
            <v>15</v>
          </cell>
          <cell r="M81">
            <v>68</v>
          </cell>
          <cell r="N81">
            <v>50.17</v>
          </cell>
          <cell r="O81" t="str">
            <v>M40</v>
          </cell>
        </row>
        <row r="82">
          <cell r="A82">
            <v>79</v>
          </cell>
          <cell r="B82" t="str">
            <v>Mick Knott</v>
          </cell>
          <cell r="C82" t="str">
            <v>Kidderminster &amp; Stourport</v>
          </cell>
          <cell r="D82" t="str">
            <v>Y</v>
          </cell>
          <cell r="E82" t="str">
            <v>M60</v>
          </cell>
          <cell r="F82">
            <v>172</v>
          </cell>
          <cell r="G82">
            <v>59.34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</row>
        <row r="83">
          <cell r="A83">
            <v>80</v>
          </cell>
          <cell r="B83" t="str">
            <v>Ben Danvers</v>
          </cell>
          <cell r="C83" t="str">
            <v>Kidderminster &amp; Stourport</v>
          </cell>
          <cell r="D83" t="str">
            <v>Y</v>
          </cell>
          <cell r="E83" t="str">
            <v>M45</v>
          </cell>
          <cell r="F83">
            <v>9</v>
          </cell>
          <cell r="G83">
            <v>36.159999999999997</v>
          </cell>
          <cell r="H83">
            <v>5</v>
          </cell>
          <cell r="I83">
            <v>135</v>
          </cell>
          <cell r="J83">
            <v>36.36</v>
          </cell>
          <cell r="K83" t="str">
            <v>M45</v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</row>
        <row r="84">
          <cell r="A84">
            <v>81</v>
          </cell>
          <cell r="B84" t="str">
            <v>Sarah Rock</v>
          </cell>
          <cell r="C84" t="str">
            <v>Bournville Harriers</v>
          </cell>
          <cell r="D84" t="str">
            <v>N</v>
          </cell>
          <cell r="E84" t="str">
            <v>F35</v>
          </cell>
          <cell r="F84">
            <v>64</v>
          </cell>
          <cell r="G84">
            <v>42.34</v>
          </cell>
          <cell r="H84">
            <v>60</v>
          </cell>
          <cell r="I84">
            <v>141</v>
          </cell>
          <cell r="J84">
            <v>44.46</v>
          </cell>
          <cell r="K84" t="str">
            <v>F35</v>
          </cell>
          <cell r="L84">
            <v>45</v>
          </cell>
          <cell r="M84">
            <v>65</v>
          </cell>
          <cell r="N84">
            <v>55.28</v>
          </cell>
          <cell r="O84" t="str">
            <v>F35</v>
          </cell>
        </row>
        <row r="85">
          <cell r="A85">
            <v>82</v>
          </cell>
          <cell r="B85" t="str">
            <v>Peter Crumpton</v>
          </cell>
          <cell r="C85" t="str">
            <v>Unattached</v>
          </cell>
          <cell r="D85" t="str">
            <v>Y</v>
          </cell>
          <cell r="E85" t="str">
            <v>MO</v>
          </cell>
          <cell r="F85">
            <v>112</v>
          </cell>
          <cell r="G85">
            <v>46.5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67</v>
          </cell>
          <cell r="M85">
            <v>115</v>
          </cell>
          <cell r="N85">
            <v>59.43</v>
          </cell>
          <cell r="O85" t="str">
            <v>MO</v>
          </cell>
        </row>
        <row r="86">
          <cell r="A86">
            <v>83</v>
          </cell>
          <cell r="B86" t="str">
            <v>Pam Manning</v>
          </cell>
          <cell r="C86" t="str">
            <v>Kidderminster &amp; Stourport</v>
          </cell>
          <cell r="D86" t="str">
            <v>Y</v>
          </cell>
          <cell r="E86" t="str">
            <v>F50</v>
          </cell>
          <cell r="F86">
            <v>181</v>
          </cell>
          <cell r="G86">
            <v>62.08</v>
          </cell>
          <cell r="H86">
            <v>178</v>
          </cell>
          <cell r="I86">
            <v>128</v>
          </cell>
          <cell r="J86">
            <v>65.16</v>
          </cell>
          <cell r="K86" t="str">
            <v>F50</v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</row>
        <row r="87">
          <cell r="A87">
            <v>84</v>
          </cell>
          <cell r="B87" t="str">
            <v>Alan Elsmere</v>
          </cell>
          <cell r="C87" t="str">
            <v>Bromsgrove &amp; Redditch</v>
          </cell>
          <cell r="D87" t="str">
            <v>N</v>
          </cell>
          <cell r="E87" t="str">
            <v>M60</v>
          </cell>
          <cell r="F87">
            <v>75</v>
          </cell>
          <cell r="G87">
            <v>43.29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>
            <v>85</v>
          </cell>
          <cell r="B88" t="str">
            <v>Steve Couldwell</v>
          </cell>
          <cell r="C88" t="str">
            <v>Birchfield Harriers</v>
          </cell>
          <cell r="D88" t="str">
            <v>Y</v>
          </cell>
          <cell r="E88" t="str">
            <v>M60</v>
          </cell>
          <cell r="F88">
            <v>92</v>
          </cell>
          <cell r="G88">
            <v>45.21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89">
          <cell r="A89">
            <v>86</v>
          </cell>
          <cell r="B89" t="str">
            <v>Louise Beasley</v>
          </cell>
          <cell r="C89" t="str">
            <v>Unattached</v>
          </cell>
          <cell r="D89" t="str">
            <v>Y</v>
          </cell>
          <cell r="E89" t="str">
            <v>FO</v>
          </cell>
          <cell r="F89">
            <v>167</v>
          </cell>
          <cell r="G89">
            <v>55.39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104</v>
          </cell>
          <cell r="M89">
            <v>58</v>
          </cell>
          <cell r="N89">
            <v>70.17</v>
          </cell>
          <cell r="O89" t="str">
            <v>FO</v>
          </cell>
        </row>
        <row r="90">
          <cell r="A90">
            <v>87</v>
          </cell>
          <cell r="B90" t="str">
            <v>Stuart Hawkes</v>
          </cell>
          <cell r="C90" t="str">
            <v>Amazing Feet</v>
          </cell>
          <cell r="D90" t="str">
            <v>Y</v>
          </cell>
          <cell r="E90" t="str">
            <v>MO</v>
          </cell>
          <cell r="F90">
            <v>4</v>
          </cell>
          <cell r="G90">
            <v>35.340000000000003</v>
          </cell>
          <cell r="H90">
            <v>6</v>
          </cell>
          <cell r="I90">
            <v>197</v>
          </cell>
          <cell r="J90">
            <v>36.43</v>
          </cell>
          <cell r="K90" t="str">
            <v>MO</v>
          </cell>
          <cell r="L90">
            <v>3</v>
          </cell>
          <cell r="M90">
            <v>105</v>
          </cell>
          <cell r="N90">
            <v>45.4</v>
          </cell>
          <cell r="O90" t="str">
            <v>MO</v>
          </cell>
        </row>
        <row r="91">
          <cell r="A91">
            <v>88</v>
          </cell>
          <cell r="B91" t="str">
            <v>Di Brian</v>
          </cell>
          <cell r="C91" t="str">
            <v>Droitwich AC</v>
          </cell>
          <cell r="D91" t="str">
            <v>Y</v>
          </cell>
          <cell r="E91" t="str">
            <v>F60</v>
          </cell>
          <cell r="F91">
            <v>162</v>
          </cell>
          <cell r="G91">
            <v>54.13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A92">
            <v>89</v>
          </cell>
          <cell r="B92" t="str">
            <v>Alan Klein</v>
          </cell>
          <cell r="C92" t="str">
            <v>Worcester AC</v>
          </cell>
          <cell r="D92" t="str">
            <v>N</v>
          </cell>
          <cell r="E92" t="str">
            <v>M50</v>
          </cell>
          <cell r="F92">
            <v>72</v>
          </cell>
          <cell r="G92">
            <v>43.09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A93">
            <v>90</v>
          </cell>
          <cell r="B93" t="str">
            <v>Ben Carrington</v>
          </cell>
          <cell r="C93" t="str">
            <v>Amazing Feet</v>
          </cell>
          <cell r="D93" t="str">
            <v>Y</v>
          </cell>
          <cell r="E93" t="str">
            <v>MO</v>
          </cell>
          <cell r="F93">
            <v>31</v>
          </cell>
          <cell r="G93">
            <v>39.06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A94">
            <v>91</v>
          </cell>
          <cell r="B94" t="str">
            <v>Geoff Aston</v>
          </cell>
          <cell r="C94" t="str">
            <v>Worcester AC</v>
          </cell>
          <cell r="D94" t="str">
            <v>Y</v>
          </cell>
          <cell r="E94" t="str">
            <v>M60</v>
          </cell>
          <cell r="F94">
            <v>0</v>
          </cell>
          <cell r="G94" t="str">
            <v>DNF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89</v>
          </cell>
          <cell r="M94">
            <v>73</v>
          </cell>
          <cell r="N94">
            <v>64.010000000000005</v>
          </cell>
          <cell r="O94" t="str">
            <v>M60</v>
          </cell>
        </row>
        <row r="95">
          <cell r="A95">
            <v>92</v>
          </cell>
          <cell r="B95" t="str">
            <v>Trevor McGill</v>
          </cell>
          <cell r="C95" t="str">
            <v>Droitwich AC</v>
          </cell>
          <cell r="D95" t="str">
            <v>Y</v>
          </cell>
          <cell r="E95" t="str">
            <v>M50</v>
          </cell>
          <cell r="F95">
            <v>35</v>
          </cell>
          <cell r="G95">
            <v>39.409999999999997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</row>
        <row r="96">
          <cell r="A96">
            <v>93</v>
          </cell>
          <cell r="B96" t="str">
            <v>Geoffrey Jones</v>
          </cell>
          <cell r="C96" t="str">
            <v>Worcester AC</v>
          </cell>
          <cell r="D96" t="str">
            <v>Y</v>
          </cell>
          <cell r="E96" t="str">
            <v>M60</v>
          </cell>
          <cell r="F96">
            <v>128</v>
          </cell>
          <cell r="G96">
            <v>48.54</v>
          </cell>
          <cell r="H96">
            <v>112</v>
          </cell>
          <cell r="I96">
            <v>108</v>
          </cell>
          <cell r="J96">
            <v>50.26</v>
          </cell>
          <cell r="K96" t="str">
            <v>M60</v>
          </cell>
          <cell r="L96">
            <v>90</v>
          </cell>
          <cell r="M96">
            <v>72</v>
          </cell>
          <cell r="N96">
            <v>64.180000000000007</v>
          </cell>
          <cell r="O96" t="str">
            <v>M60</v>
          </cell>
        </row>
        <row r="97">
          <cell r="A97">
            <v>94</v>
          </cell>
          <cell r="B97" t="str">
            <v>Kirk Denton</v>
          </cell>
          <cell r="C97" t="str">
            <v>Droitwich AC</v>
          </cell>
          <cell r="D97" t="str">
            <v>Y</v>
          </cell>
          <cell r="E97" t="str">
            <v>MO</v>
          </cell>
          <cell r="F97">
            <v>46</v>
          </cell>
          <cell r="G97">
            <v>41.14</v>
          </cell>
          <cell r="H97">
            <v>31</v>
          </cell>
          <cell r="I97">
            <v>156</v>
          </cell>
          <cell r="J97">
            <v>41.29</v>
          </cell>
          <cell r="K97" t="str">
            <v>MO</v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</row>
        <row r="98">
          <cell r="A98">
            <v>95</v>
          </cell>
          <cell r="B98" t="str">
            <v>Darryll Thomas</v>
          </cell>
          <cell r="C98" t="str">
            <v>Bromsgrove &amp; Redditch</v>
          </cell>
          <cell r="D98" t="str">
            <v>Y</v>
          </cell>
          <cell r="E98" t="str">
            <v>MO</v>
          </cell>
          <cell r="F98">
            <v>44</v>
          </cell>
          <cell r="G98">
            <v>41.08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</row>
        <row r="99">
          <cell r="A99">
            <v>96</v>
          </cell>
          <cell r="B99" t="str">
            <v>Simon Halls</v>
          </cell>
          <cell r="C99" t="str">
            <v>Unattached</v>
          </cell>
          <cell r="D99" t="str">
            <v>Y</v>
          </cell>
          <cell r="E99" t="str">
            <v>MO</v>
          </cell>
          <cell r="F99">
            <v>134</v>
          </cell>
          <cell r="G99">
            <v>49.42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A100">
            <v>97</v>
          </cell>
          <cell r="B100" t="str">
            <v>Paul Griffiths</v>
          </cell>
          <cell r="C100" t="str">
            <v>Cobra RC</v>
          </cell>
          <cell r="D100" t="str">
            <v>Y</v>
          </cell>
          <cell r="E100" t="str">
            <v>M40</v>
          </cell>
          <cell r="F100">
            <v>83</v>
          </cell>
          <cell r="G100">
            <v>44.09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A101">
            <v>98</v>
          </cell>
          <cell r="B101" t="str">
            <v>John Warr</v>
          </cell>
          <cell r="C101" t="str">
            <v>Cobra RC</v>
          </cell>
          <cell r="D101" t="str">
            <v>N</v>
          </cell>
          <cell r="E101" t="str">
            <v>MO</v>
          </cell>
          <cell r="F101">
            <v>94</v>
          </cell>
          <cell r="G101">
            <v>45.31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A102">
            <v>99</v>
          </cell>
          <cell r="B102" t="str">
            <v>Vicky Warr</v>
          </cell>
          <cell r="C102" t="str">
            <v>Cobra RC</v>
          </cell>
          <cell r="D102" t="str">
            <v>N</v>
          </cell>
          <cell r="E102" t="str">
            <v>F35</v>
          </cell>
          <cell r="F102">
            <v>163</v>
          </cell>
          <cell r="G102">
            <v>54.55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A103">
            <v>100</v>
          </cell>
          <cell r="B103" t="str">
            <v>Leslie Woods</v>
          </cell>
          <cell r="C103" t="str">
            <v>Halesowen</v>
          </cell>
          <cell r="D103" t="str">
            <v>N</v>
          </cell>
          <cell r="E103" t="str">
            <v>M70</v>
          </cell>
          <cell r="F103">
            <v>164</v>
          </cell>
          <cell r="G103">
            <v>54.58</v>
          </cell>
          <cell r="H103">
            <v>154</v>
          </cell>
          <cell r="I103">
            <v>153</v>
          </cell>
          <cell r="J103">
            <v>56.13</v>
          </cell>
          <cell r="K103" t="str">
            <v>M70</v>
          </cell>
          <cell r="L103">
            <v>106</v>
          </cell>
          <cell r="M103">
            <v>81</v>
          </cell>
          <cell r="N103">
            <v>71.05</v>
          </cell>
          <cell r="O103" t="str">
            <v>M70</v>
          </cell>
        </row>
        <row r="104">
          <cell r="A104">
            <v>101</v>
          </cell>
          <cell r="B104" t="str">
            <v>Helene Gicquel</v>
          </cell>
          <cell r="C104" t="str">
            <v>Droitwich AC</v>
          </cell>
          <cell r="D104" t="str">
            <v>Y</v>
          </cell>
          <cell r="E104" t="str">
            <v>F40</v>
          </cell>
          <cell r="F104">
            <v>155</v>
          </cell>
          <cell r="G104">
            <v>52.14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99</v>
          </cell>
          <cell r="M104">
            <v>119</v>
          </cell>
          <cell r="N104">
            <v>67.55</v>
          </cell>
          <cell r="O104" t="str">
            <v>F40</v>
          </cell>
        </row>
        <row r="105">
          <cell r="A105">
            <v>102</v>
          </cell>
          <cell r="B105" t="str">
            <v>Joff Wright</v>
          </cell>
          <cell r="C105" t="str">
            <v>Droitwich AC</v>
          </cell>
          <cell r="D105" t="str">
            <v>Y</v>
          </cell>
          <cell r="E105" t="str">
            <v>M40</v>
          </cell>
          <cell r="F105">
            <v>54</v>
          </cell>
          <cell r="G105">
            <v>41.55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A106">
            <v>103</v>
          </cell>
          <cell r="B106" t="str">
            <v>Eloise Lee</v>
          </cell>
          <cell r="C106" t="str">
            <v>BRAT</v>
          </cell>
          <cell r="D106" t="str">
            <v>N</v>
          </cell>
          <cell r="E106" t="str">
            <v>FO</v>
          </cell>
          <cell r="F106">
            <v>48</v>
          </cell>
          <cell r="G106">
            <v>41.18</v>
          </cell>
          <cell r="H106">
            <v>36</v>
          </cell>
          <cell r="I106">
            <v>116</v>
          </cell>
          <cell r="J106" t="str">
            <v>42,16</v>
          </cell>
          <cell r="K106" t="str">
            <v>FO</v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</row>
        <row r="107">
          <cell r="A107">
            <v>104</v>
          </cell>
          <cell r="B107" t="str">
            <v>Trevor Matty</v>
          </cell>
          <cell r="C107" t="str">
            <v>Malvern Joggers</v>
          </cell>
          <cell r="D107" t="str">
            <v>Y</v>
          </cell>
          <cell r="E107" t="str">
            <v>M45</v>
          </cell>
          <cell r="F107">
            <v>130</v>
          </cell>
          <cell r="G107">
            <v>49.12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A108">
            <v>105</v>
          </cell>
          <cell r="B108" t="str">
            <v>James Childs</v>
          </cell>
          <cell r="C108" t="str">
            <v>Bromsgrove &amp; Redditch</v>
          </cell>
          <cell r="D108" t="str">
            <v>Y</v>
          </cell>
          <cell r="E108" t="str">
            <v>MO</v>
          </cell>
          <cell r="F108">
            <v>106</v>
          </cell>
          <cell r="G108">
            <v>46.17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A109">
            <v>106</v>
          </cell>
          <cell r="B109" t="str">
            <v>Richard White</v>
          </cell>
          <cell r="C109" t="str">
            <v>Halesowen</v>
          </cell>
          <cell r="D109" t="str">
            <v>Y</v>
          </cell>
          <cell r="E109" t="str">
            <v>MO</v>
          </cell>
          <cell r="F109">
            <v>2</v>
          </cell>
          <cell r="G109">
            <v>34.520000000000003</v>
          </cell>
          <cell r="H109">
            <v>3</v>
          </cell>
          <cell r="I109">
            <v>110</v>
          </cell>
          <cell r="J109">
            <v>36.19</v>
          </cell>
          <cell r="K109" t="str">
            <v>MO</v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</row>
        <row r="110">
          <cell r="A110">
            <v>107</v>
          </cell>
          <cell r="B110" t="str">
            <v>Amanda Hatton</v>
          </cell>
          <cell r="C110" t="str">
            <v>Bromsgrove &amp; Redditch</v>
          </cell>
          <cell r="D110" t="str">
            <v>Y</v>
          </cell>
          <cell r="E110" t="str">
            <v>F40</v>
          </cell>
          <cell r="F110">
            <v>98</v>
          </cell>
          <cell r="G110">
            <v>45.56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>
            <v>108</v>
          </cell>
          <cell r="B111" t="str">
            <v>Carl Hatton</v>
          </cell>
          <cell r="C111" t="str">
            <v>Bromsgrove &amp; Redditch</v>
          </cell>
          <cell r="D111" t="str">
            <v>Y</v>
          </cell>
          <cell r="E111" t="str">
            <v>M40</v>
          </cell>
          <cell r="F111">
            <v>20</v>
          </cell>
          <cell r="G111">
            <v>38.07</v>
          </cell>
          <cell r="H111">
            <v>17</v>
          </cell>
          <cell r="I111">
            <v>120</v>
          </cell>
          <cell r="J111">
            <v>39.049999999999997</v>
          </cell>
          <cell r="K111" t="str">
            <v>M40</v>
          </cell>
          <cell r="L111">
            <v>12</v>
          </cell>
          <cell r="M111">
            <v>82</v>
          </cell>
          <cell r="N111">
            <v>49.24</v>
          </cell>
          <cell r="O111" t="str">
            <v>M40</v>
          </cell>
        </row>
        <row r="112">
          <cell r="A112">
            <v>109</v>
          </cell>
          <cell r="B112" t="str">
            <v>Gavin Ward</v>
          </cell>
          <cell r="C112" t="str">
            <v>Droitwich AC</v>
          </cell>
          <cell r="D112" t="str">
            <v>Y</v>
          </cell>
          <cell r="E112" t="str">
            <v>MO</v>
          </cell>
          <cell r="F112">
            <v>100</v>
          </cell>
          <cell r="G112">
            <v>46.02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77</v>
          </cell>
          <cell r="M112">
            <v>108</v>
          </cell>
          <cell r="N112">
            <v>62</v>
          </cell>
          <cell r="O112" t="str">
            <v>MO</v>
          </cell>
        </row>
        <row r="113">
          <cell r="A113">
            <v>110</v>
          </cell>
          <cell r="B113" t="str">
            <v>Ciaran Williams</v>
          </cell>
          <cell r="C113" t="str">
            <v>BRAT</v>
          </cell>
          <cell r="D113" t="str">
            <v>N</v>
          </cell>
          <cell r="E113" t="str">
            <v>MO</v>
          </cell>
          <cell r="F113">
            <v>42</v>
          </cell>
          <cell r="G113">
            <v>40.33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>
            <v>111</v>
          </cell>
          <cell r="B114" t="str">
            <v>Max Parker</v>
          </cell>
          <cell r="C114" t="str">
            <v>Halesowen</v>
          </cell>
          <cell r="D114" t="str">
            <v>Y</v>
          </cell>
          <cell r="E114" t="str">
            <v>MO</v>
          </cell>
          <cell r="F114">
            <v>1</v>
          </cell>
          <cell r="G114">
            <v>34.340000000000003</v>
          </cell>
          <cell r="H114">
            <v>4</v>
          </cell>
          <cell r="I114">
            <v>184</v>
          </cell>
          <cell r="J114">
            <v>36.229999999999997</v>
          </cell>
          <cell r="K114" t="str">
            <v>MO</v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</row>
        <row r="115">
          <cell r="A115">
            <v>112</v>
          </cell>
          <cell r="B115" t="str">
            <v>Selina Topham</v>
          </cell>
          <cell r="C115" t="str">
            <v>Kidderminster &amp; Stourport</v>
          </cell>
          <cell r="D115" t="str">
            <v>N</v>
          </cell>
          <cell r="E115" t="str">
            <v>FO</v>
          </cell>
          <cell r="F115">
            <v>119</v>
          </cell>
          <cell r="G115">
            <v>47.48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>
            <v>113</v>
          </cell>
          <cell r="B116" t="str">
            <v>James Collins</v>
          </cell>
          <cell r="C116" t="str">
            <v>Bournville Harriers</v>
          </cell>
          <cell r="D116" t="str">
            <v>N</v>
          </cell>
          <cell r="E116" t="str">
            <v>MO</v>
          </cell>
          <cell r="F116">
            <v>14</v>
          </cell>
          <cell r="G116">
            <v>37.36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</row>
        <row r="117">
          <cell r="A117">
            <v>114</v>
          </cell>
          <cell r="B117" t="str">
            <v>Mark Hawkins</v>
          </cell>
          <cell r="C117" t="str">
            <v>Kidderminster &amp; Stourport</v>
          </cell>
          <cell r="D117" t="str">
            <v>Y</v>
          </cell>
          <cell r="E117" t="str">
            <v>M40</v>
          </cell>
          <cell r="F117">
            <v>57</v>
          </cell>
          <cell r="G117">
            <v>42.06</v>
          </cell>
          <cell r="H117" t="str">
            <v>DNF</v>
          </cell>
          <cell r="I117">
            <v>143</v>
          </cell>
          <cell r="J117" t="str">
            <v>DNF</v>
          </cell>
          <cell r="K117" t="str">
            <v>M40</v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</row>
        <row r="118">
          <cell r="A118">
            <v>115</v>
          </cell>
          <cell r="B118" t="str">
            <v>Sean Robinson</v>
          </cell>
          <cell r="C118" t="str">
            <v>Unattached</v>
          </cell>
          <cell r="D118" t="str">
            <v>Y</v>
          </cell>
          <cell r="E118" t="str">
            <v>M45</v>
          </cell>
          <cell r="F118">
            <v>81</v>
          </cell>
          <cell r="G118">
            <v>44.05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63</v>
          </cell>
          <cell r="M118">
            <v>66</v>
          </cell>
          <cell r="N118">
            <v>58.47</v>
          </cell>
          <cell r="O118" t="str">
            <v>M45</v>
          </cell>
        </row>
        <row r="119">
          <cell r="A119">
            <v>116</v>
          </cell>
          <cell r="B119" t="str">
            <v>Kevin Monk</v>
          </cell>
          <cell r="C119" t="str">
            <v>Halesowen</v>
          </cell>
          <cell r="D119" t="str">
            <v>Y</v>
          </cell>
          <cell r="E119" t="str">
            <v>M45</v>
          </cell>
          <cell r="F119">
            <v>22</v>
          </cell>
          <cell r="G119">
            <v>38.28</v>
          </cell>
          <cell r="H119">
            <v>15</v>
          </cell>
          <cell r="I119">
            <v>182</v>
          </cell>
          <cell r="J119">
            <v>38.4</v>
          </cell>
          <cell r="K119" t="str">
            <v>M45</v>
          </cell>
          <cell r="L119">
            <v>7</v>
          </cell>
          <cell r="M119">
            <v>96</v>
          </cell>
          <cell r="N119">
            <v>48.32</v>
          </cell>
          <cell r="O119" t="str">
            <v>M45</v>
          </cell>
        </row>
        <row r="120">
          <cell r="A120">
            <v>117</v>
          </cell>
          <cell r="B120" t="str">
            <v>David Gould</v>
          </cell>
          <cell r="C120" t="str">
            <v>West Bromwich Harriers</v>
          </cell>
          <cell r="D120" t="str">
            <v>Y</v>
          </cell>
          <cell r="E120" t="str">
            <v>M60</v>
          </cell>
          <cell r="F120">
            <v>115</v>
          </cell>
          <cell r="G120">
            <v>47.04</v>
          </cell>
          <cell r="H120">
            <v>97</v>
          </cell>
          <cell r="I120">
            <v>178</v>
          </cell>
          <cell r="J120">
            <v>48.34</v>
          </cell>
          <cell r="K120" t="str">
            <v>M60</v>
          </cell>
          <cell r="L120">
            <v>72</v>
          </cell>
          <cell r="M120">
            <v>117</v>
          </cell>
          <cell r="N120">
            <v>60.46</v>
          </cell>
          <cell r="O120" t="str">
            <v>M60</v>
          </cell>
        </row>
        <row r="121">
          <cell r="A121">
            <v>118</v>
          </cell>
          <cell r="B121" t="str">
            <v>Emma Gould</v>
          </cell>
          <cell r="C121" t="str">
            <v>West Bromwich Harriers</v>
          </cell>
          <cell r="D121" t="str">
            <v>N</v>
          </cell>
          <cell r="E121" t="str">
            <v>FO</v>
          </cell>
          <cell r="F121">
            <v>30</v>
          </cell>
          <cell r="G121">
            <v>38.549999999999997</v>
          </cell>
          <cell r="H121">
            <v>21</v>
          </cell>
          <cell r="I121">
            <v>179</v>
          </cell>
          <cell r="J121">
            <v>39.4</v>
          </cell>
          <cell r="K121" t="str">
            <v>FO</v>
          </cell>
          <cell r="L121">
            <v>16</v>
          </cell>
          <cell r="M121">
            <v>116</v>
          </cell>
          <cell r="N121">
            <v>50.26</v>
          </cell>
          <cell r="O121" t="str">
            <v>FO</v>
          </cell>
        </row>
        <row r="122">
          <cell r="A122">
            <v>119</v>
          </cell>
          <cell r="B122" t="str">
            <v>Dave Turvey</v>
          </cell>
          <cell r="C122" t="str">
            <v>Halesowen</v>
          </cell>
          <cell r="D122" t="str">
            <v>Y</v>
          </cell>
          <cell r="E122" t="str">
            <v>MO</v>
          </cell>
          <cell r="F122">
            <v>10</v>
          </cell>
          <cell r="G122">
            <v>36.5</v>
          </cell>
          <cell r="H122">
            <v>7</v>
          </cell>
          <cell r="I122">
            <v>134</v>
          </cell>
          <cell r="J122">
            <v>37.18</v>
          </cell>
          <cell r="K122" t="str">
            <v>MO</v>
          </cell>
          <cell r="L122">
            <v>4</v>
          </cell>
          <cell r="M122">
            <v>90</v>
          </cell>
          <cell r="N122">
            <v>46.09</v>
          </cell>
          <cell r="O122" t="str">
            <v>MO</v>
          </cell>
        </row>
        <row r="123">
          <cell r="A123">
            <v>120</v>
          </cell>
          <cell r="B123" t="str">
            <v>Daniel Cleary</v>
          </cell>
          <cell r="C123" t="str">
            <v>Halesowen</v>
          </cell>
          <cell r="D123" t="str">
            <v>N</v>
          </cell>
          <cell r="E123" t="str">
            <v>MO</v>
          </cell>
          <cell r="F123">
            <v>5</v>
          </cell>
          <cell r="G123">
            <v>35.47</v>
          </cell>
          <cell r="H123">
            <v>2</v>
          </cell>
          <cell r="I123">
            <v>176</v>
          </cell>
          <cell r="J123">
            <v>36</v>
          </cell>
          <cell r="K123" t="str">
            <v>MO</v>
          </cell>
          <cell r="L123">
            <v>1</v>
          </cell>
          <cell r="M123">
            <v>78</v>
          </cell>
          <cell r="N123">
            <v>44.53</v>
          </cell>
          <cell r="O123" t="str">
            <v>MO</v>
          </cell>
        </row>
        <row r="124">
          <cell r="A124">
            <v>121</v>
          </cell>
          <cell r="B124" t="str">
            <v>Errol Cumberbatch</v>
          </cell>
          <cell r="C124" t="str">
            <v>Stourbridge</v>
          </cell>
          <cell r="D124" t="str">
            <v>N</v>
          </cell>
          <cell r="E124" t="str">
            <v>M45</v>
          </cell>
          <cell r="F124">
            <v>123</v>
          </cell>
          <cell r="G124">
            <v>48.21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98</v>
          </cell>
          <cell r="M124">
            <v>107</v>
          </cell>
          <cell r="N124">
            <v>67.52</v>
          </cell>
          <cell r="O124" t="str">
            <v>M45</v>
          </cell>
        </row>
        <row r="125">
          <cell r="A125">
            <v>122</v>
          </cell>
          <cell r="B125" t="str">
            <v>Lee Harris</v>
          </cell>
          <cell r="C125" t="str">
            <v>West Bromwich Harriers</v>
          </cell>
          <cell r="D125" t="str">
            <v>N</v>
          </cell>
          <cell r="E125" t="str">
            <v>MO</v>
          </cell>
          <cell r="F125">
            <v>91</v>
          </cell>
          <cell r="G125">
            <v>45.07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A126">
            <v>123</v>
          </cell>
          <cell r="B126" t="str">
            <v>Stuart Geggie</v>
          </cell>
          <cell r="C126" t="str">
            <v>Halesowen</v>
          </cell>
          <cell r="D126" t="str">
            <v>N</v>
          </cell>
          <cell r="E126" t="str">
            <v>M50</v>
          </cell>
          <cell r="F126">
            <v>24</v>
          </cell>
          <cell r="G126">
            <v>38.380000000000003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11</v>
          </cell>
          <cell r="M126">
            <v>83</v>
          </cell>
          <cell r="N126">
            <v>48.21</v>
          </cell>
          <cell r="O126" t="str">
            <v>M50</v>
          </cell>
        </row>
        <row r="127">
          <cell r="A127">
            <v>124</v>
          </cell>
          <cell r="B127" t="str">
            <v>Teresa Symons</v>
          </cell>
          <cell r="C127" t="str">
            <v>Droitwich AC</v>
          </cell>
          <cell r="D127" t="str">
            <v>N</v>
          </cell>
          <cell r="E127" t="str">
            <v>F40</v>
          </cell>
          <cell r="F127">
            <v>160</v>
          </cell>
          <cell r="G127">
            <v>54.11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A128">
            <v>125</v>
          </cell>
          <cell r="B128" t="str">
            <v>Jamie Sircom</v>
          </cell>
          <cell r="C128" t="str">
            <v>Halesowen</v>
          </cell>
          <cell r="D128" t="str">
            <v>N</v>
          </cell>
          <cell r="E128" t="str">
            <v>MO</v>
          </cell>
          <cell r="F128">
            <v>127</v>
          </cell>
          <cell r="G128">
            <v>48.48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A129">
            <v>126</v>
          </cell>
          <cell r="B129" t="str">
            <v>Richard Beetlestone</v>
          </cell>
          <cell r="C129" t="str">
            <v>UK Netrunner</v>
          </cell>
          <cell r="D129" t="str">
            <v>Y</v>
          </cell>
          <cell r="E129" t="str">
            <v>MO</v>
          </cell>
          <cell r="F129">
            <v>79</v>
          </cell>
          <cell r="G129">
            <v>43.54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A130">
            <v>127</v>
          </cell>
          <cell r="B130" t="str">
            <v>Jonathan Grimes</v>
          </cell>
          <cell r="C130" t="str">
            <v>Heaton Harriers</v>
          </cell>
          <cell r="D130" t="str">
            <v>N</v>
          </cell>
          <cell r="E130" t="str">
            <v>MO</v>
          </cell>
          <cell r="F130">
            <v>28</v>
          </cell>
          <cell r="G130">
            <v>38.49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A131">
            <v>128</v>
          </cell>
          <cell r="B131" t="str">
            <v>Gavin Johnson</v>
          </cell>
          <cell r="C131" t="str">
            <v>Droitwich AC</v>
          </cell>
          <cell r="D131" t="str">
            <v>Y</v>
          </cell>
          <cell r="E131" t="str">
            <v>M45</v>
          </cell>
          <cell r="F131">
            <v>158</v>
          </cell>
          <cell r="G131">
            <v>53.02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A132">
            <v>129</v>
          </cell>
          <cell r="B132" t="str">
            <v>James Jefferson</v>
          </cell>
          <cell r="C132" t="str">
            <v>West Bromwich Harriers</v>
          </cell>
          <cell r="D132" t="str">
            <v>N</v>
          </cell>
          <cell r="E132" t="str">
            <v>MO</v>
          </cell>
          <cell r="F132">
            <v>6</v>
          </cell>
          <cell r="G132">
            <v>35.5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A133">
            <v>130</v>
          </cell>
          <cell r="B133" t="str">
            <v>David Bratby</v>
          </cell>
          <cell r="C133" t="str">
            <v>West Bromwich Harriers</v>
          </cell>
          <cell r="D133" t="str">
            <v>N</v>
          </cell>
          <cell r="E133" t="str">
            <v>MO</v>
          </cell>
          <cell r="F133">
            <v>152</v>
          </cell>
          <cell r="G133">
            <v>51.52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A134">
            <v>131</v>
          </cell>
          <cell r="B134" t="str">
            <v>Matt Fitzgerald</v>
          </cell>
          <cell r="C134" t="str">
            <v>Black Pear Joggers</v>
          </cell>
          <cell r="D134" t="str">
            <v>Y</v>
          </cell>
          <cell r="E134" t="str">
            <v>MO</v>
          </cell>
          <cell r="F134">
            <v>43</v>
          </cell>
          <cell r="G134">
            <v>40.590000000000003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>
            <v>132</v>
          </cell>
          <cell r="B135" t="str">
            <v>Samantha Morton</v>
          </cell>
          <cell r="C135" t="str">
            <v>Halesowen</v>
          </cell>
          <cell r="D135" t="str">
            <v>Y</v>
          </cell>
          <cell r="E135" t="str">
            <v>F45</v>
          </cell>
          <cell r="F135">
            <v>67</v>
          </cell>
          <cell r="G135">
            <v>42.5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A136">
            <v>133</v>
          </cell>
          <cell r="B136" t="str">
            <v>Anna Cosimetti</v>
          </cell>
          <cell r="C136" t="str">
            <v>Halesowen</v>
          </cell>
          <cell r="D136" t="str">
            <v>N</v>
          </cell>
          <cell r="E136" t="str">
            <v>F40</v>
          </cell>
          <cell r="F136">
            <v>159</v>
          </cell>
          <cell r="G136">
            <v>53.24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A137">
            <v>134</v>
          </cell>
          <cell r="B137" t="str">
            <v>Helen Attwood</v>
          </cell>
          <cell r="C137" t="str">
            <v>Halesowen</v>
          </cell>
          <cell r="D137" t="str">
            <v>Y</v>
          </cell>
          <cell r="E137" t="str">
            <v>F40</v>
          </cell>
          <cell r="F137">
            <v>171</v>
          </cell>
          <cell r="G137">
            <v>57.4</v>
          </cell>
          <cell r="H137">
            <v>162</v>
          </cell>
          <cell r="I137">
            <v>200</v>
          </cell>
          <cell r="J137">
            <v>58.32</v>
          </cell>
          <cell r="K137" t="str">
            <v>F40</v>
          </cell>
          <cell r="L137">
            <v>110</v>
          </cell>
          <cell r="M137">
            <v>97</v>
          </cell>
          <cell r="N137">
            <v>75.180000000000007</v>
          </cell>
          <cell r="O137" t="str">
            <v>F40</v>
          </cell>
        </row>
        <row r="138">
          <cell r="A138">
            <v>135</v>
          </cell>
          <cell r="B138" t="str">
            <v>Alex Morgan</v>
          </cell>
          <cell r="C138" t="str">
            <v>Halesowen</v>
          </cell>
          <cell r="D138" t="str">
            <v>Y</v>
          </cell>
          <cell r="E138" t="str">
            <v>M45</v>
          </cell>
          <cell r="F138">
            <v>60</v>
          </cell>
          <cell r="G138">
            <v>42.18</v>
          </cell>
          <cell r="H138">
            <v>58</v>
          </cell>
          <cell r="I138">
            <v>68</v>
          </cell>
          <cell r="J138">
            <v>44.26</v>
          </cell>
          <cell r="K138" t="str">
            <v>M45</v>
          </cell>
          <cell r="L138">
            <v>35</v>
          </cell>
          <cell r="M138">
            <v>113</v>
          </cell>
          <cell r="N138">
            <v>54.04</v>
          </cell>
          <cell r="O138" t="str">
            <v>M45</v>
          </cell>
        </row>
        <row r="139">
          <cell r="A139">
            <v>136</v>
          </cell>
          <cell r="B139" t="str">
            <v>Mick Hudson</v>
          </cell>
          <cell r="C139" t="str">
            <v>Kidderminster &amp; Stourport</v>
          </cell>
          <cell r="D139" t="str">
            <v>Y</v>
          </cell>
          <cell r="E139" t="str">
            <v>M50</v>
          </cell>
          <cell r="F139">
            <v>168</v>
          </cell>
          <cell r="G139">
            <v>55.48</v>
          </cell>
          <cell r="H139">
            <v>151</v>
          </cell>
          <cell r="I139">
            <v>129</v>
          </cell>
          <cell r="J139">
            <v>55.19</v>
          </cell>
          <cell r="K139" t="str">
            <v>M50</v>
          </cell>
          <cell r="L139">
            <v>111</v>
          </cell>
          <cell r="M139">
            <v>74</v>
          </cell>
          <cell r="N139">
            <v>76.16</v>
          </cell>
          <cell r="O139" t="str">
            <v>M50</v>
          </cell>
        </row>
        <row r="140">
          <cell r="A140">
            <v>137</v>
          </cell>
          <cell r="B140" t="str">
            <v>Paul Roberts</v>
          </cell>
          <cell r="C140" t="str">
            <v>Kidderminster &amp; Stourport</v>
          </cell>
          <cell r="D140" t="str">
            <v>Y</v>
          </cell>
          <cell r="E140" t="str">
            <v>M45</v>
          </cell>
          <cell r="F140">
            <v>77</v>
          </cell>
          <cell r="G140">
            <v>43.52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</row>
        <row r="141">
          <cell r="A141">
            <v>138</v>
          </cell>
          <cell r="B141" t="str">
            <v>David Hughes</v>
          </cell>
          <cell r="C141" t="str">
            <v>Unattached</v>
          </cell>
          <cell r="D141" t="str">
            <v>Y</v>
          </cell>
          <cell r="E141" t="str">
            <v>M40</v>
          </cell>
          <cell r="F141">
            <v>59</v>
          </cell>
          <cell r="G141">
            <v>42.09</v>
          </cell>
          <cell r="H141">
            <v>52</v>
          </cell>
          <cell r="I141">
            <v>189</v>
          </cell>
          <cell r="J141">
            <v>43.53</v>
          </cell>
          <cell r="K141" t="str">
            <v>M40</v>
          </cell>
          <cell r="L141">
            <v>42</v>
          </cell>
          <cell r="M141">
            <v>75</v>
          </cell>
          <cell r="N141">
            <v>55.03</v>
          </cell>
          <cell r="O141" t="str">
            <v>M40</v>
          </cell>
        </row>
        <row r="142">
          <cell r="A142">
            <v>139</v>
          </cell>
          <cell r="B142" t="str">
            <v>Helen Tromans</v>
          </cell>
          <cell r="C142" t="str">
            <v>Dudley Kingswinford AC</v>
          </cell>
          <cell r="D142" t="str">
            <v>N</v>
          </cell>
          <cell r="E142" t="str">
            <v>F40</v>
          </cell>
          <cell r="F142">
            <v>89</v>
          </cell>
          <cell r="G142">
            <v>44.38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A143">
            <v>140</v>
          </cell>
          <cell r="B143" t="str">
            <v>Pete Walters</v>
          </cell>
          <cell r="C143" t="str">
            <v>Stourbridge</v>
          </cell>
          <cell r="D143" t="str">
            <v>Y</v>
          </cell>
          <cell r="E143" t="str">
            <v>MO</v>
          </cell>
          <cell r="F143">
            <v>58</v>
          </cell>
          <cell r="G143">
            <v>42.08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21</v>
          </cell>
          <cell r="M143">
            <v>130</v>
          </cell>
          <cell r="N143">
            <v>51.22</v>
          </cell>
          <cell r="O143" t="str">
            <v>MO</v>
          </cell>
        </row>
        <row r="144">
          <cell r="A144">
            <v>141</v>
          </cell>
          <cell r="B144" t="str">
            <v>Mike Lane</v>
          </cell>
          <cell r="C144" t="str">
            <v>Black Pear Joggers</v>
          </cell>
          <cell r="D144" t="str">
            <v>Y</v>
          </cell>
          <cell r="E144" t="str">
            <v>MO</v>
          </cell>
          <cell r="F144">
            <v>85</v>
          </cell>
          <cell r="G144">
            <v>44.2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A145">
            <v>142</v>
          </cell>
          <cell r="B145" t="str">
            <v>Nick Richards</v>
          </cell>
          <cell r="C145" t="str">
            <v>Amazing Feet</v>
          </cell>
          <cell r="D145" t="str">
            <v>Y</v>
          </cell>
          <cell r="E145" t="str">
            <v>MO</v>
          </cell>
          <cell r="F145">
            <v>114</v>
          </cell>
          <cell r="G145">
            <v>46.56</v>
          </cell>
          <cell r="H145">
            <v>77</v>
          </cell>
          <cell r="I145">
            <v>186</v>
          </cell>
          <cell r="J145">
            <v>46.39</v>
          </cell>
          <cell r="K145" t="str">
            <v>MO</v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</row>
        <row r="146">
          <cell r="A146">
            <v>143</v>
          </cell>
          <cell r="B146" t="str">
            <v>Gerald Sanders</v>
          </cell>
          <cell r="C146" t="str">
            <v>Amazing Feet</v>
          </cell>
          <cell r="D146" t="str">
            <v>Y</v>
          </cell>
          <cell r="E146" t="str">
            <v>M50</v>
          </cell>
          <cell r="F146">
            <v>122</v>
          </cell>
          <cell r="G146">
            <v>48.11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</row>
        <row r="147">
          <cell r="A147">
            <v>144</v>
          </cell>
          <cell r="B147" t="str">
            <v>Sheila Barbour</v>
          </cell>
          <cell r="C147" t="str">
            <v>Evesham Vale RC</v>
          </cell>
          <cell r="D147" t="str">
            <v>Y</v>
          </cell>
          <cell r="E147" t="str">
            <v>F40</v>
          </cell>
          <cell r="F147">
            <v>73</v>
          </cell>
          <cell r="G147">
            <v>43.1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A148">
            <v>145</v>
          </cell>
          <cell r="B148" t="str">
            <v>Paul Childs</v>
          </cell>
          <cell r="C148" t="str">
            <v>Black Pear Joggers</v>
          </cell>
          <cell r="D148" t="str">
            <v>Y</v>
          </cell>
          <cell r="E148" t="str">
            <v>MO</v>
          </cell>
          <cell r="F148">
            <v>16</v>
          </cell>
          <cell r="G148">
            <v>37.369999999999997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A149">
            <v>147</v>
          </cell>
          <cell r="B149" t="str">
            <v>Joe Smith</v>
          </cell>
          <cell r="C149" t="str">
            <v>Bromsgrove &amp; Redditch</v>
          </cell>
          <cell r="D149" t="str">
            <v>Y</v>
          </cell>
          <cell r="E149" t="str">
            <v>MO</v>
          </cell>
          <cell r="F149">
            <v>7</v>
          </cell>
          <cell r="G149">
            <v>36.020000000000003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A150">
            <v>148</v>
          </cell>
          <cell r="B150" t="str">
            <v>Simon Lanckham</v>
          </cell>
          <cell r="C150" t="str">
            <v>Bromsgrove &amp; Redditch</v>
          </cell>
          <cell r="D150" t="str">
            <v>Y</v>
          </cell>
          <cell r="E150" t="str">
            <v>MO</v>
          </cell>
          <cell r="F150">
            <v>12</v>
          </cell>
          <cell r="G150">
            <v>37.29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A151">
            <v>149</v>
          </cell>
          <cell r="B151" t="str">
            <v>Wondu Beyene</v>
          </cell>
          <cell r="C151" t="str">
            <v>Bromsgrove &amp; Redditch</v>
          </cell>
          <cell r="D151" t="str">
            <v>Y</v>
          </cell>
          <cell r="E151" t="str">
            <v>M40</v>
          </cell>
          <cell r="F151">
            <v>39</v>
          </cell>
          <cell r="G151">
            <v>40.11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A152">
            <v>150</v>
          </cell>
          <cell r="B152" t="str">
            <v>Bob Colston</v>
          </cell>
          <cell r="C152" t="str">
            <v>Droitwich AC</v>
          </cell>
          <cell r="D152" t="str">
            <v>Y</v>
          </cell>
          <cell r="E152" t="str">
            <v>M60</v>
          </cell>
          <cell r="F152">
            <v>182</v>
          </cell>
          <cell r="G152">
            <v>62.14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 t="str">
            <v>117</v>
          </cell>
          <cell r="M152" t="str">
            <v>106</v>
          </cell>
          <cell r="N152" t="str">
            <v>81.27</v>
          </cell>
          <cell r="O152" t="str">
            <v>M60</v>
          </cell>
        </row>
        <row r="153">
          <cell r="A153">
            <v>151</v>
          </cell>
          <cell r="B153" t="str">
            <v>Mike Hudson</v>
          </cell>
          <cell r="C153" t="str">
            <v>UK Netrunner</v>
          </cell>
          <cell r="D153" t="str">
            <v>Y</v>
          </cell>
          <cell r="E153" t="str">
            <v>M60</v>
          </cell>
          <cell r="F153">
            <v>185</v>
          </cell>
          <cell r="G153">
            <v>71.55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119</v>
          </cell>
          <cell r="M153" t="str">
            <v>132</v>
          </cell>
          <cell r="N153" t="str">
            <v>99.55</v>
          </cell>
          <cell r="O153" t="str">
            <v>M60</v>
          </cell>
        </row>
        <row r="154">
          <cell r="A154">
            <v>152</v>
          </cell>
          <cell r="B154" t="str">
            <v>Richard Allen</v>
          </cell>
          <cell r="C154" t="str">
            <v>Bromsgrove &amp; Redditch</v>
          </cell>
          <cell r="D154" t="str">
            <v>Y</v>
          </cell>
          <cell r="E154" t="str">
            <v>M45</v>
          </cell>
          <cell r="F154">
            <v>170</v>
          </cell>
          <cell r="G154">
            <v>57.26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 t="str">
            <v>116</v>
          </cell>
          <cell r="M154" t="str">
            <v>101</v>
          </cell>
          <cell r="N154" t="str">
            <v>81.26</v>
          </cell>
          <cell r="O154" t="str">
            <v>M45</v>
          </cell>
        </row>
        <row r="155">
          <cell r="A155">
            <v>153</v>
          </cell>
          <cell r="B155" t="str">
            <v>Peter Rean</v>
          </cell>
          <cell r="C155" t="str">
            <v>Droitwich AC</v>
          </cell>
          <cell r="D155" t="str">
            <v>Y</v>
          </cell>
          <cell r="E155" t="str">
            <v>M50</v>
          </cell>
          <cell r="F155">
            <v>99</v>
          </cell>
          <cell r="G155">
            <v>45.58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</row>
        <row r="156">
          <cell r="A156">
            <v>154</v>
          </cell>
          <cell r="B156" t="str">
            <v>Jane Anderson</v>
          </cell>
          <cell r="C156" t="str">
            <v>Bromsgrove &amp; Redditch</v>
          </cell>
          <cell r="D156" t="str">
            <v>Y</v>
          </cell>
          <cell r="E156" t="str">
            <v>F45</v>
          </cell>
          <cell r="F156">
            <v>131</v>
          </cell>
          <cell r="G156">
            <v>49.14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>
            <v>155</v>
          </cell>
          <cell r="B157" t="str">
            <v>Bob Hopkins</v>
          </cell>
          <cell r="C157" t="str">
            <v>Stourbridge</v>
          </cell>
          <cell r="D157" t="str">
            <v>N</v>
          </cell>
          <cell r="E157" t="str">
            <v>M50</v>
          </cell>
          <cell r="F157">
            <v>56</v>
          </cell>
          <cell r="G157">
            <v>41.58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48</v>
          </cell>
          <cell r="M157">
            <v>102</v>
          </cell>
          <cell r="N157">
            <v>55.39</v>
          </cell>
          <cell r="O157" t="str">
            <v>M50</v>
          </cell>
        </row>
        <row r="158">
          <cell r="A158">
            <v>156</v>
          </cell>
          <cell r="B158" t="str">
            <v>Joy Brookes</v>
          </cell>
          <cell r="C158" t="str">
            <v>Kidderminster &amp; Stourport</v>
          </cell>
          <cell r="D158" t="str">
            <v>Y</v>
          </cell>
          <cell r="E158" t="str">
            <v>F45</v>
          </cell>
          <cell r="F158">
            <v>157</v>
          </cell>
          <cell r="G158">
            <v>53</v>
          </cell>
          <cell r="H158">
            <v>145</v>
          </cell>
          <cell r="I158">
            <v>171</v>
          </cell>
          <cell r="J158">
            <v>54.3</v>
          </cell>
          <cell r="K158" t="str">
            <v>F45</v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</row>
        <row r="159">
          <cell r="A159">
            <v>157</v>
          </cell>
          <cell r="B159" t="str">
            <v>Harvey Brown</v>
          </cell>
          <cell r="C159" t="str">
            <v>Halesowen</v>
          </cell>
          <cell r="D159" t="str">
            <v>Y</v>
          </cell>
          <cell r="E159" t="str">
            <v>MO</v>
          </cell>
          <cell r="F159">
            <v>18</v>
          </cell>
          <cell r="G159">
            <v>37.47</v>
          </cell>
          <cell r="H159">
            <v>9</v>
          </cell>
          <cell r="I159">
            <v>183</v>
          </cell>
          <cell r="J159">
            <v>37.43</v>
          </cell>
          <cell r="K159" t="str">
            <v>MO</v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</row>
        <row r="160">
          <cell r="A160">
            <v>158</v>
          </cell>
          <cell r="B160" t="str">
            <v>Fiona Heath Brown</v>
          </cell>
          <cell r="C160" t="str">
            <v>Bournville Harriers</v>
          </cell>
          <cell r="D160" t="str">
            <v>N</v>
          </cell>
          <cell r="E160" t="str">
            <v>FO</v>
          </cell>
          <cell r="F160">
            <v>102</v>
          </cell>
          <cell r="G160">
            <v>46.1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A161">
            <v>159</v>
          </cell>
          <cell r="B161" t="str">
            <v>Michael Brazier</v>
          </cell>
          <cell r="C161" t="str">
            <v>Black Pear Joggers</v>
          </cell>
          <cell r="D161" t="str">
            <v>N</v>
          </cell>
          <cell r="E161" t="str">
            <v>MO</v>
          </cell>
          <cell r="F161">
            <v>86</v>
          </cell>
          <cell r="G161">
            <v>44.25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>
            <v>160</v>
          </cell>
          <cell r="B162" t="str">
            <v>Chris Attwood</v>
          </cell>
          <cell r="C162" t="str">
            <v>Black Pear Joggers</v>
          </cell>
          <cell r="D162" t="str">
            <v>N</v>
          </cell>
          <cell r="E162" t="str">
            <v>MO</v>
          </cell>
          <cell r="F162">
            <v>41</v>
          </cell>
          <cell r="G162">
            <v>40.18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161</v>
          </cell>
          <cell r="B163" t="str">
            <v>David Sheppard</v>
          </cell>
          <cell r="C163" t="str">
            <v>Stourbridge</v>
          </cell>
          <cell r="D163" t="str">
            <v>Y</v>
          </cell>
          <cell r="E163" t="str">
            <v>M50</v>
          </cell>
          <cell r="F163">
            <v>74</v>
          </cell>
          <cell r="G163">
            <v>43.21</v>
          </cell>
          <cell r="H163">
            <v>55</v>
          </cell>
          <cell r="I163">
            <v>97</v>
          </cell>
          <cell r="J163">
            <v>44.07</v>
          </cell>
          <cell r="K163" t="str">
            <v>M50</v>
          </cell>
          <cell r="L163">
            <v>46</v>
          </cell>
          <cell r="M163">
            <v>103</v>
          </cell>
          <cell r="N163">
            <v>55.32</v>
          </cell>
          <cell r="O163" t="str">
            <v>M50</v>
          </cell>
        </row>
        <row r="164">
          <cell r="A164">
            <v>162</v>
          </cell>
          <cell r="B164" t="str">
            <v>Ellen Ambrose</v>
          </cell>
          <cell r="C164" t="str">
            <v>Halesowen</v>
          </cell>
          <cell r="D164" t="str">
            <v>Y</v>
          </cell>
          <cell r="E164" t="str">
            <v>F50</v>
          </cell>
          <cell r="F164">
            <v>137</v>
          </cell>
          <cell r="G164">
            <v>49.55</v>
          </cell>
          <cell r="H164">
            <v>116</v>
          </cell>
          <cell r="I164">
            <v>113</v>
          </cell>
          <cell r="J164">
            <v>50.42</v>
          </cell>
          <cell r="K164" t="str">
            <v>F50</v>
          </cell>
          <cell r="L164">
            <v>95</v>
          </cell>
          <cell r="M164">
            <v>77</v>
          </cell>
          <cell r="N164">
            <v>65.290000000000006</v>
          </cell>
          <cell r="O164" t="str">
            <v>F50</v>
          </cell>
        </row>
        <row r="165">
          <cell r="A165">
            <v>163</v>
          </cell>
          <cell r="B165" t="str">
            <v>David Schofield</v>
          </cell>
          <cell r="C165" t="str">
            <v>Unattached</v>
          </cell>
          <cell r="D165" t="str">
            <v>N</v>
          </cell>
          <cell r="E165" t="str">
            <v>M40</v>
          </cell>
          <cell r="F165">
            <v>143</v>
          </cell>
          <cell r="G165">
            <v>50.31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>
            <v>164</v>
          </cell>
          <cell r="B166" t="str">
            <v>Rachel Davies</v>
          </cell>
          <cell r="C166" t="str">
            <v>Unattached</v>
          </cell>
          <cell r="D166" t="str">
            <v>Y</v>
          </cell>
          <cell r="E166" t="str">
            <v>FO</v>
          </cell>
          <cell r="F166">
            <v>125</v>
          </cell>
          <cell r="G166">
            <v>48.34</v>
          </cell>
          <cell r="H166">
            <v>108</v>
          </cell>
          <cell r="I166">
            <v>165</v>
          </cell>
          <cell r="J166">
            <v>50.13</v>
          </cell>
          <cell r="K166" t="str">
            <v>FO</v>
          </cell>
          <cell r="L166">
            <v>71</v>
          </cell>
          <cell r="M166">
            <v>71</v>
          </cell>
          <cell r="N166">
            <v>60.41</v>
          </cell>
          <cell r="O166" t="str">
            <v>F35</v>
          </cell>
        </row>
        <row r="167">
          <cell r="A167">
            <v>165</v>
          </cell>
          <cell r="B167" t="str">
            <v>Keith Crowe</v>
          </cell>
          <cell r="C167" t="str">
            <v>Unattached</v>
          </cell>
          <cell r="D167" t="str">
            <v>Y</v>
          </cell>
          <cell r="E167" t="str">
            <v>M50</v>
          </cell>
          <cell r="F167">
            <v>153</v>
          </cell>
          <cell r="G167">
            <v>51.59</v>
          </cell>
          <cell r="H167">
            <v>142</v>
          </cell>
          <cell r="I167">
            <v>166</v>
          </cell>
          <cell r="J167">
            <v>54.21</v>
          </cell>
          <cell r="K167" t="str">
            <v>M50</v>
          </cell>
          <cell r="L167">
            <v>100</v>
          </cell>
          <cell r="M167">
            <v>70</v>
          </cell>
          <cell r="N167">
            <v>67.58</v>
          </cell>
          <cell r="O167" t="str">
            <v>M50</v>
          </cell>
        </row>
        <row r="168">
          <cell r="A168">
            <v>166</v>
          </cell>
          <cell r="B168" t="str">
            <v>Nick Comerford</v>
          </cell>
          <cell r="C168" t="str">
            <v>Droitwich AC</v>
          </cell>
          <cell r="D168" t="str">
            <v>Y</v>
          </cell>
          <cell r="E168" t="str">
            <v>M40</v>
          </cell>
          <cell r="F168">
            <v>52</v>
          </cell>
          <cell r="G168">
            <v>41.42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40</v>
          </cell>
          <cell r="M168">
            <v>99</v>
          </cell>
          <cell r="N168">
            <v>54.45</v>
          </cell>
          <cell r="O168" t="str">
            <v>M40</v>
          </cell>
        </row>
        <row r="169">
          <cell r="A169">
            <v>167</v>
          </cell>
          <cell r="B169" t="str">
            <v>Sandra Duncan</v>
          </cell>
          <cell r="C169" t="str">
            <v>Unattached</v>
          </cell>
          <cell r="D169" t="str">
            <v>N</v>
          </cell>
          <cell r="E169" t="str">
            <v>F50</v>
          </cell>
          <cell r="F169">
            <v>179</v>
          </cell>
          <cell r="G169">
            <v>61.35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A170">
            <v>168</v>
          </cell>
          <cell r="B170" t="str">
            <v>Matt Royall</v>
          </cell>
          <cell r="C170" t="str">
            <v>Unattached</v>
          </cell>
          <cell r="D170" t="str">
            <v>N</v>
          </cell>
          <cell r="E170" t="str">
            <v>MO</v>
          </cell>
          <cell r="F170">
            <v>23</v>
          </cell>
          <cell r="G170">
            <v>38.32</v>
          </cell>
          <cell r="H170">
            <v>23</v>
          </cell>
          <cell r="I170">
            <v>192</v>
          </cell>
          <cell r="J170">
            <v>39.590000000000003</v>
          </cell>
          <cell r="K170" t="str">
            <v>MO</v>
          </cell>
          <cell r="L170">
            <v>19</v>
          </cell>
          <cell r="M170">
            <v>69</v>
          </cell>
          <cell r="N170">
            <v>50.53</v>
          </cell>
          <cell r="O170" t="str">
            <v>M40</v>
          </cell>
        </row>
        <row r="171">
          <cell r="A171">
            <v>169</v>
          </cell>
          <cell r="B171" t="str">
            <v>Ann Stuart</v>
          </cell>
          <cell r="C171" t="str">
            <v>Bromsgrove &amp; Redditch</v>
          </cell>
          <cell r="D171" t="str">
            <v>Y</v>
          </cell>
          <cell r="E171" t="str">
            <v>F50</v>
          </cell>
          <cell r="F171">
            <v>145</v>
          </cell>
          <cell r="G171">
            <v>50.4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A172">
            <v>170</v>
          </cell>
          <cell r="B172" t="str">
            <v>Rod Taylor</v>
          </cell>
          <cell r="C172" t="str">
            <v>Droitwich AC</v>
          </cell>
          <cell r="D172" t="str">
            <v>Y</v>
          </cell>
          <cell r="E172" t="str">
            <v>M50</v>
          </cell>
          <cell r="F172">
            <v>124</v>
          </cell>
          <cell r="G172">
            <v>48.25</v>
          </cell>
          <cell r="H172">
            <v>120</v>
          </cell>
          <cell r="I172">
            <v>193</v>
          </cell>
          <cell r="J172">
            <v>51.21</v>
          </cell>
          <cell r="K172" t="str">
            <v>M50</v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</row>
        <row r="173">
          <cell r="A173">
            <v>171</v>
          </cell>
          <cell r="B173" t="str">
            <v>Andy Yapp</v>
          </cell>
          <cell r="C173" t="str">
            <v>Unattached</v>
          </cell>
          <cell r="D173" t="str">
            <v>N</v>
          </cell>
          <cell r="E173" t="str">
            <v>MO</v>
          </cell>
          <cell r="F173">
            <v>17</v>
          </cell>
          <cell r="G173">
            <v>37.380000000000003</v>
          </cell>
          <cell r="H173">
            <v>24</v>
          </cell>
          <cell r="I173">
            <v>150</v>
          </cell>
          <cell r="J173">
            <v>40.06</v>
          </cell>
          <cell r="K173" t="str">
            <v>MO</v>
          </cell>
          <cell r="L173">
            <v>14</v>
          </cell>
          <cell r="M173">
            <v>104</v>
          </cell>
          <cell r="N173">
            <v>50.13</v>
          </cell>
          <cell r="O173" t="str">
            <v>MO</v>
          </cell>
        </row>
        <row r="174">
          <cell r="A174">
            <v>172</v>
          </cell>
          <cell r="B174" t="str">
            <v>Paul Hinton</v>
          </cell>
          <cell r="C174" t="str">
            <v>Droitwich AC</v>
          </cell>
          <cell r="D174" t="str">
            <v>Y</v>
          </cell>
          <cell r="E174" t="str">
            <v>M40</v>
          </cell>
          <cell r="F174">
            <v>93</v>
          </cell>
          <cell r="G174">
            <v>45.31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</row>
        <row r="175">
          <cell r="A175">
            <v>173</v>
          </cell>
          <cell r="B175" t="str">
            <v>Mark Hesk</v>
          </cell>
          <cell r="C175" t="str">
            <v>Unattached</v>
          </cell>
          <cell r="D175" t="str">
            <v>Y</v>
          </cell>
          <cell r="E175" t="str">
            <v>M40</v>
          </cell>
          <cell r="F175">
            <v>138</v>
          </cell>
          <cell r="G175">
            <v>50.02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</row>
        <row r="176">
          <cell r="A176">
            <v>174</v>
          </cell>
          <cell r="B176" t="str">
            <v>Mathew Lambert</v>
          </cell>
          <cell r="C176" t="str">
            <v>Unattached</v>
          </cell>
          <cell r="D176" t="str">
            <v>Y</v>
          </cell>
          <cell r="E176" t="str">
            <v>MO</v>
          </cell>
          <cell r="F176">
            <v>147</v>
          </cell>
          <cell r="G176">
            <v>51.13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>
            <v>175</v>
          </cell>
          <cell r="B177" t="str">
            <v>Charlotte Geggie</v>
          </cell>
          <cell r="C177" t="str">
            <v>BRAT</v>
          </cell>
          <cell r="D177" t="str">
            <v>N</v>
          </cell>
          <cell r="E177" t="str">
            <v>FO</v>
          </cell>
          <cell r="F177">
            <v>149</v>
          </cell>
          <cell r="G177">
            <v>51.24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A178">
            <v>176</v>
          </cell>
          <cell r="B178" t="str">
            <v>Lee Ramsay</v>
          </cell>
          <cell r="C178" t="str">
            <v>BRAT</v>
          </cell>
          <cell r="D178" t="str">
            <v>N</v>
          </cell>
          <cell r="E178" t="str">
            <v>MO</v>
          </cell>
          <cell r="F178">
            <v>96</v>
          </cell>
          <cell r="G178">
            <v>45.49</v>
          </cell>
          <cell r="H178">
            <v>94</v>
          </cell>
          <cell r="I178">
            <v>199</v>
          </cell>
          <cell r="J178">
            <v>48.18</v>
          </cell>
          <cell r="K178" t="str">
            <v>MO</v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</row>
        <row r="179">
          <cell r="A179">
            <v>177</v>
          </cell>
          <cell r="B179" t="str">
            <v>John Hill</v>
          </cell>
          <cell r="C179" t="str">
            <v>Halesowen</v>
          </cell>
          <cell r="D179" t="str">
            <v>Y</v>
          </cell>
          <cell r="E179" t="str">
            <v>M60</v>
          </cell>
          <cell r="F179">
            <v>82</v>
          </cell>
          <cell r="G179">
            <v>44.07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0">
          <cell r="A180">
            <v>178</v>
          </cell>
          <cell r="B180" t="str">
            <v>Peter Wilson</v>
          </cell>
          <cell r="C180" t="str">
            <v>Malvern Joggers</v>
          </cell>
          <cell r="D180" t="str">
            <v>Y</v>
          </cell>
          <cell r="E180" t="str">
            <v>M45</v>
          </cell>
          <cell r="F180">
            <v>104</v>
          </cell>
          <cell r="G180">
            <v>46.14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>
            <v>179</v>
          </cell>
          <cell r="B181" t="str">
            <v>Ashley Ross</v>
          </cell>
          <cell r="C181" t="str">
            <v>Bromsgrove &amp; Redditch</v>
          </cell>
          <cell r="D181" t="str">
            <v>N</v>
          </cell>
          <cell r="E181" t="str">
            <v>MO</v>
          </cell>
          <cell r="F181">
            <v>13</v>
          </cell>
          <cell r="G181">
            <v>37.35</v>
          </cell>
          <cell r="H181">
            <v>16</v>
          </cell>
          <cell r="I181">
            <v>131</v>
          </cell>
          <cell r="J181">
            <v>38.53</v>
          </cell>
          <cell r="K181" t="str">
            <v>MO</v>
          </cell>
          <cell r="L181">
            <v>10</v>
          </cell>
          <cell r="M181">
            <v>98</v>
          </cell>
          <cell r="N181">
            <v>49.13</v>
          </cell>
          <cell r="O181" t="str">
            <v>MO</v>
          </cell>
        </row>
        <row r="182">
          <cell r="A182">
            <v>180</v>
          </cell>
          <cell r="B182" t="str">
            <v>Amy Durrell</v>
          </cell>
          <cell r="C182" t="str">
            <v>Bromsgrove &amp; Redditch</v>
          </cell>
          <cell r="D182" t="str">
            <v>N</v>
          </cell>
          <cell r="E182" t="str">
            <v>FO</v>
          </cell>
          <cell r="F182">
            <v>166</v>
          </cell>
          <cell r="G182">
            <v>55.25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</row>
        <row r="183">
          <cell r="A183">
            <v>181</v>
          </cell>
          <cell r="B183" t="str">
            <v>Clive Dent</v>
          </cell>
          <cell r="C183" t="str">
            <v>Bromsgrove &amp; Redditch</v>
          </cell>
          <cell r="D183" t="str">
            <v>Y</v>
          </cell>
          <cell r="E183" t="str">
            <v>M45</v>
          </cell>
          <cell r="F183">
            <v>29</v>
          </cell>
          <cell r="G183">
            <v>38.51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17</v>
          </cell>
          <cell r="M183">
            <v>100</v>
          </cell>
          <cell r="N183">
            <v>50.35</v>
          </cell>
          <cell r="O183" t="str">
            <v>M45</v>
          </cell>
        </row>
        <row r="184">
          <cell r="A184">
            <v>182</v>
          </cell>
          <cell r="B184" t="str">
            <v>Paul Ashcroft</v>
          </cell>
          <cell r="C184" t="str">
            <v>Unattached</v>
          </cell>
          <cell r="D184" t="str">
            <v>Y</v>
          </cell>
          <cell r="E184" t="str">
            <v>M45</v>
          </cell>
          <cell r="F184">
            <v>175</v>
          </cell>
          <cell r="G184">
            <v>59.5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A185">
            <v>183</v>
          </cell>
          <cell r="B185" t="str">
            <v>Gavin Catlow-Hawkins</v>
          </cell>
          <cell r="C185" t="str">
            <v>Unattached</v>
          </cell>
          <cell r="D185" t="str">
            <v>N</v>
          </cell>
          <cell r="E185" t="str">
            <v>M45</v>
          </cell>
          <cell r="F185">
            <v>174</v>
          </cell>
          <cell r="G185">
            <v>59.49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A186">
            <v>184</v>
          </cell>
          <cell r="B186" t="str">
            <v>Charlie Hanson</v>
          </cell>
          <cell r="C186" t="str">
            <v>BRAT</v>
          </cell>
          <cell r="D186" t="str">
            <v>Y</v>
          </cell>
          <cell r="E186" t="str">
            <v>M50</v>
          </cell>
          <cell r="F186">
            <v>173</v>
          </cell>
          <cell r="G186">
            <v>59.37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A187">
            <v>185</v>
          </cell>
          <cell r="B187" t="str">
            <v>Sharon Wilkins</v>
          </cell>
          <cell r="C187" t="str">
            <v>Unattached</v>
          </cell>
          <cell r="D187" t="str">
            <v>N</v>
          </cell>
          <cell r="E187" t="str">
            <v>F40</v>
          </cell>
          <cell r="F187">
            <v>183</v>
          </cell>
          <cell r="G187">
            <v>62.36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A188">
            <v>186</v>
          </cell>
          <cell r="B188" t="str">
            <v>Jane Hall</v>
          </cell>
          <cell r="C188" t="str">
            <v>Unattached</v>
          </cell>
          <cell r="D188" t="str">
            <v>Y</v>
          </cell>
          <cell r="E188" t="str">
            <v>F45</v>
          </cell>
          <cell r="F188">
            <v>169</v>
          </cell>
          <cell r="G188">
            <v>56.19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</row>
        <row r="189">
          <cell r="A189">
            <v>187</v>
          </cell>
          <cell r="B189" t="str">
            <v>Christopher Blake</v>
          </cell>
          <cell r="C189" t="str">
            <v>Stourbridge</v>
          </cell>
          <cell r="D189" t="str">
            <v>Y</v>
          </cell>
          <cell r="E189" t="str">
            <v>MO</v>
          </cell>
          <cell r="F189">
            <v>38</v>
          </cell>
          <cell r="G189">
            <v>40.049999999999997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29</v>
          </cell>
          <cell r="M189">
            <v>57</v>
          </cell>
          <cell r="N189">
            <v>52.47</v>
          </cell>
          <cell r="O189" t="str">
            <v>MO</v>
          </cell>
        </row>
        <row r="190">
          <cell r="A190">
            <v>188</v>
          </cell>
          <cell r="B190" t="str">
            <v>Paul Levinson</v>
          </cell>
          <cell r="C190" t="str">
            <v>Stourbridge</v>
          </cell>
          <cell r="D190" t="str">
            <v>N</v>
          </cell>
          <cell r="E190" t="str">
            <v>MO</v>
          </cell>
          <cell r="F190">
            <v>118</v>
          </cell>
          <cell r="G190">
            <v>47.43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A191">
            <v>189</v>
          </cell>
          <cell r="B191" t="str">
            <v>Robert Colman</v>
          </cell>
          <cell r="C191" t="str">
            <v>Stourbridge</v>
          </cell>
          <cell r="D191" t="str">
            <v>Y</v>
          </cell>
          <cell r="E191" t="str">
            <v>M40</v>
          </cell>
          <cell r="F191">
            <v>36</v>
          </cell>
          <cell r="G191">
            <v>39.549999999999997</v>
          </cell>
          <cell r="H191">
            <v>37</v>
          </cell>
          <cell r="I191">
            <v>139</v>
          </cell>
          <cell r="J191">
            <v>42.19</v>
          </cell>
          <cell r="K191" t="str">
            <v>M40</v>
          </cell>
          <cell r="L191">
            <v>27</v>
          </cell>
          <cell r="M191">
            <v>56</v>
          </cell>
          <cell r="N191">
            <v>52.32</v>
          </cell>
          <cell r="O191" t="str">
            <v>M45</v>
          </cell>
        </row>
        <row r="192">
          <cell r="A192">
            <v>190</v>
          </cell>
          <cell r="B192" t="str">
            <v>Ron Anderson</v>
          </cell>
          <cell r="C192" t="str">
            <v>Unattached</v>
          </cell>
          <cell r="D192" t="str">
            <v>Y</v>
          </cell>
          <cell r="E192" t="str">
            <v>M50</v>
          </cell>
          <cell r="F192">
            <v>108</v>
          </cell>
          <cell r="G192">
            <v>46.31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70</v>
          </cell>
          <cell r="M192">
            <v>67</v>
          </cell>
          <cell r="N192">
            <v>60.37</v>
          </cell>
          <cell r="O192" t="str">
            <v>M50</v>
          </cell>
        </row>
        <row r="193">
          <cell r="A193">
            <v>191</v>
          </cell>
          <cell r="B193" t="str">
            <v>Joel Griffin</v>
          </cell>
          <cell r="C193" t="str">
            <v>BRAT</v>
          </cell>
          <cell r="D193" t="str">
            <v>N</v>
          </cell>
          <cell r="E193" t="str">
            <v>M40</v>
          </cell>
          <cell r="F193">
            <v>97</v>
          </cell>
          <cell r="G193">
            <v>45.55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</row>
        <row r="194">
          <cell r="A194">
            <v>192</v>
          </cell>
          <cell r="B194" t="str">
            <v>Nicola Griffin</v>
          </cell>
          <cell r="C194" t="str">
            <v>BRAT</v>
          </cell>
          <cell r="D194" t="str">
            <v>N</v>
          </cell>
          <cell r="E194" t="str">
            <v>F40</v>
          </cell>
          <cell r="F194">
            <v>187</v>
          </cell>
          <cell r="G194">
            <v>73.41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</row>
        <row r="195">
          <cell r="A195">
            <v>193</v>
          </cell>
          <cell r="B195" t="str">
            <v>Hazel Padmore</v>
          </cell>
          <cell r="C195" t="str">
            <v>BRAT</v>
          </cell>
          <cell r="D195" t="str">
            <v>Y</v>
          </cell>
          <cell r="E195" t="str">
            <v>F35</v>
          </cell>
          <cell r="F195">
            <v>186</v>
          </cell>
          <cell r="G195">
            <v>73.41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</row>
        <row r="196">
          <cell r="A196">
            <v>194</v>
          </cell>
          <cell r="B196" t="str">
            <v>Tony Lewington</v>
          </cell>
          <cell r="C196" t="str">
            <v>Unattached</v>
          </cell>
          <cell r="D196" t="str">
            <v>N</v>
          </cell>
          <cell r="E196" t="str">
            <v>M60</v>
          </cell>
          <cell r="F196">
            <v>55</v>
          </cell>
          <cell r="G196">
            <v>41.57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A197">
            <v>195</v>
          </cell>
          <cell r="B197" t="str">
            <v>James Parker</v>
          </cell>
          <cell r="C197" t="str">
            <v>Unattached</v>
          </cell>
          <cell r="D197" t="str">
            <v>N</v>
          </cell>
          <cell r="E197" t="str">
            <v>M40</v>
          </cell>
          <cell r="F197">
            <v>65</v>
          </cell>
          <cell r="G197">
            <v>42.35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A198">
            <v>196</v>
          </cell>
          <cell r="B198" t="str">
            <v>Fiona Mitchell</v>
          </cell>
          <cell r="C198" t="str">
            <v>Unattached</v>
          </cell>
          <cell r="D198" t="str">
            <v>Y</v>
          </cell>
          <cell r="E198" t="str">
            <v>F40</v>
          </cell>
          <cell r="F198">
            <v>141</v>
          </cell>
          <cell r="G198">
            <v>50.13</v>
          </cell>
          <cell r="H198">
            <v>143</v>
          </cell>
          <cell r="I198">
            <v>72</v>
          </cell>
          <cell r="J198">
            <v>54.26</v>
          </cell>
          <cell r="K198" t="str">
            <v>F40</v>
          </cell>
          <cell r="L198">
            <v>87</v>
          </cell>
          <cell r="M198">
            <v>123</v>
          </cell>
          <cell r="N198">
            <v>63.25</v>
          </cell>
          <cell r="O198" t="str">
            <v>F40</v>
          </cell>
        </row>
        <row r="199">
          <cell r="A199">
            <v>197</v>
          </cell>
          <cell r="B199" t="str">
            <v>Andy Mitchell</v>
          </cell>
          <cell r="C199" t="str">
            <v>Unattached</v>
          </cell>
          <cell r="D199" t="str">
            <v>N</v>
          </cell>
          <cell r="E199" t="str">
            <v>MO</v>
          </cell>
          <cell r="F199">
            <v>142</v>
          </cell>
          <cell r="G199">
            <v>50.14</v>
          </cell>
          <cell r="H199">
            <v>144</v>
          </cell>
          <cell r="I199">
            <v>71</v>
          </cell>
          <cell r="J199">
            <v>54.27</v>
          </cell>
          <cell r="K199" t="str">
            <v>MO</v>
          </cell>
          <cell r="L199">
            <v>88</v>
          </cell>
          <cell r="M199">
            <v>124</v>
          </cell>
          <cell r="N199">
            <v>63.53</v>
          </cell>
          <cell r="O199" t="str">
            <v>MO</v>
          </cell>
        </row>
        <row r="200">
          <cell r="A200">
            <v>198</v>
          </cell>
          <cell r="B200" t="str">
            <v>Athanasios Tsolakis</v>
          </cell>
          <cell r="C200" t="str">
            <v>BRAT</v>
          </cell>
          <cell r="D200" t="str">
            <v>Y</v>
          </cell>
          <cell r="E200" t="str">
            <v>MO</v>
          </cell>
          <cell r="F200">
            <v>15</v>
          </cell>
          <cell r="G200">
            <v>37.369999999999997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A201">
            <v>199</v>
          </cell>
          <cell r="B201" t="str">
            <v>Tom Walsh</v>
          </cell>
          <cell r="C201" t="str">
            <v>BRAT</v>
          </cell>
          <cell r="D201" t="str">
            <v>N</v>
          </cell>
          <cell r="E201" t="str">
            <v>MO</v>
          </cell>
          <cell r="F201">
            <v>87</v>
          </cell>
          <cell r="G201">
            <v>44.34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</row>
        <row r="202">
          <cell r="A202">
            <v>200</v>
          </cell>
          <cell r="B202" t="str">
            <v>Karl Welborn</v>
          </cell>
          <cell r="C202" t="str">
            <v>BRAT</v>
          </cell>
          <cell r="D202" t="str">
            <v>N</v>
          </cell>
          <cell r="E202" t="str">
            <v>MO</v>
          </cell>
          <cell r="F202">
            <v>3</v>
          </cell>
          <cell r="G202">
            <v>35.200000000000003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A203">
            <v>766</v>
          </cell>
          <cell r="B203" t="str">
            <v>Niel Kirk</v>
          </cell>
          <cell r="C203" t="str">
            <v>Kidderminster &amp; Stourport</v>
          </cell>
          <cell r="D203" t="str">
            <v>N</v>
          </cell>
          <cell r="E203" t="str">
            <v>M40</v>
          </cell>
          <cell r="F203">
            <v>90</v>
          </cell>
          <cell r="G203">
            <v>44.45</v>
          </cell>
          <cell r="H203">
            <v>69</v>
          </cell>
          <cell r="I203">
            <v>174</v>
          </cell>
          <cell r="J203">
            <v>45.22</v>
          </cell>
          <cell r="K203" t="str">
            <v>M40</v>
          </cell>
          <cell r="L203">
            <v>61</v>
          </cell>
          <cell r="M203">
            <v>128</v>
          </cell>
          <cell r="N203">
            <v>58.16</v>
          </cell>
          <cell r="O203" t="str">
            <v>M40</v>
          </cell>
        </row>
        <row r="204">
          <cell r="A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 t="str">
            <v/>
          </cell>
          <cell r="M206" t="str">
            <v/>
          </cell>
          <cell r="N206" t="str">
            <v/>
          </cell>
          <cell r="O206" t="str">
            <v/>
          </cell>
        </row>
        <row r="207">
          <cell r="A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A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 t="str">
            <v>County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A210">
            <v>0</v>
          </cell>
          <cell r="B210">
            <v>0</v>
          </cell>
          <cell r="C210" t="str">
            <v>Action Heart RC</v>
          </cell>
          <cell r="D210">
            <v>0</v>
          </cell>
          <cell r="E210">
            <v>1</v>
          </cell>
          <cell r="F210" t="str">
            <v>Y</v>
          </cell>
          <cell r="G210">
            <v>130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A211">
            <v>0</v>
          </cell>
          <cell r="C211" t="str">
            <v>Amazing Feet</v>
          </cell>
          <cell r="D211">
            <v>0</v>
          </cell>
          <cell r="E211">
            <v>4</v>
          </cell>
          <cell r="F211" t="str">
            <v>N</v>
          </cell>
          <cell r="G211">
            <v>69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>
            <v>0</v>
          </cell>
          <cell r="C212" t="str">
            <v>Barnt Green Chuggers</v>
          </cell>
          <cell r="D212">
            <v>0</v>
          </cell>
          <cell r="E212">
            <v>3</v>
          </cell>
          <cell r="F212" t="str">
            <v>Total</v>
          </cell>
          <cell r="G212">
            <v>199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A213">
            <v>0</v>
          </cell>
          <cell r="C213" t="str">
            <v>Birchfield Harriers</v>
          </cell>
          <cell r="D213">
            <v>0</v>
          </cell>
          <cell r="E213">
            <v>1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A214">
            <v>0</v>
          </cell>
          <cell r="B214">
            <v>0</v>
          </cell>
          <cell r="C214" t="str">
            <v>Black Pear Joggers</v>
          </cell>
          <cell r="D214">
            <v>0</v>
          </cell>
          <cell r="E214">
            <v>6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>
            <v>0</v>
          </cell>
          <cell r="C215" t="str">
            <v>Bournville Harriers</v>
          </cell>
          <cell r="D215">
            <v>0</v>
          </cell>
          <cell r="E215">
            <v>7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>
            <v>0</v>
          </cell>
          <cell r="B216">
            <v>0</v>
          </cell>
          <cell r="C216" t="str">
            <v>BRAT</v>
          </cell>
          <cell r="D216">
            <v>0</v>
          </cell>
          <cell r="E216">
            <v>15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A217">
            <v>0</v>
          </cell>
          <cell r="B217">
            <v>0</v>
          </cell>
          <cell r="C217" t="str">
            <v>Bromsgrove &amp; Redditch</v>
          </cell>
          <cell r="D217">
            <v>0</v>
          </cell>
          <cell r="E217">
            <v>21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>
            <v>0</v>
          </cell>
          <cell r="B218">
            <v>0</v>
          </cell>
          <cell r="C218" t="str">
            <v>Cobra RC</v>
          </cell>
          <cell r="D218">
            <v>0</v>
          </cell>
          <cell r="E218">
            <v>4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>
            <v>0</v>
          </cell>
          <cell r="B219">
            <v>0</v>
          </cell>
          <cell r="C219" t="str">
            <v>Droitwich AC</v>
          </cell>
          <cell r="D219">
            <v>0</v>
          </cell>
          <cell r="E219">
            <v>24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>
            <v>0</v>
          </cell>
          <cell r="B220">
            <v>0</v>
          </cell>
          <cell r="C220" t="str">
            <v>Dudley Kingswinford AC</v>
          </cell>
          <cell r="D220">
            <v>0</v>
          </cell>
          <cell r="E220">
            <v>1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>
            <v>0</v>
          </cell>
          <cell r="B221">
            <v>0</v>
          </cell>
          <cell r="C221" t="str">
            <v>Evesham Vale RC</v>
          </cell>
          <cell r="D221">
            <v>0</v>
          </cell>
          <cell r="E221">
            <v>3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>
            <v>0</v>
          </cell>
          <cell r="B222">
            <v>0</v>
          </cell>
          <cell r="C222" t="str">
            <v>Halesowen</v>
          </cell>
          <cell r="D222">
            <v>0</v>
          </cell>
          <cell r="E222">
            <v>27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>
            <v>0</v>
          </cell>
          <cell r="B223">
            <v>0</v>
          </cell>
          <cell r="C223" t="str">
            <v>Heaton Harriers</v>
          </cell>
          <cell r="D223">
            <v>0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>
            <v>0</v>
          </cell>
          <cell r="B224">
            <v>0</v>
          </cell>
          <cell r="C224" t="str">
            <v>Kenilworth Runners</v>
          </cell>
          <cell r="D224">
            <v>0</v>
          </cell>
          <cell r="E224">
            <v>2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>
            <v>0</v>
          </cell>
          <cell r="B225">
            <v>0</v>
          </cell>
          <cell r="C225" t="str">
            <v>Kidderminster &amp; Stourport</v>
          </cell>
          <cell r="D225">
            <v>0</v>
          </cell>
          <cell r="E225">
            <v>11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>
            <v>0</v>
          </cell>
          <cell r="B226">
            <v>0</v>
          </cell>
          <cell r="C226" t="str">
            <v>Malvern Joggers</v>
          </cell>
          <cell r="D226">
            <v>0</v>
          </cell>
          <cell r="E226">
            <v>3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>
            <v>0</v>
          </cell>
          <cell r="B227">
            <v>0</v>
          </cell>
          <cell r="C227" t="str">
            <v>Road Runners Club</v>
          </cell>
          <cell r="D227">
            <v>0</v>
          </cell>
          <cell r="E227">
            <v>1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>
            <v>0</v>
          </cell>
          <cell r="B228">
            <v>0</v>
          </cell>
          <cell r="C228" t="str">
            <v>Stourbridge</v>
          </cell>
          <cell r="D228">
            <v>0</v>
          </cell>
          <cell r="E228">
            <v>20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>
            <v>0</v>
          </cell>
          <cell r="C229" t="str">
            <v>Triks</v>
          </cell>
          <cell r="D229">
            <v>0</v>
          </cell>
          <cell r="E229">
            <v>1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>
            <v>0</v>
          </cell>
          <cell r="B230">
            <v>0</v>
          </cell>
          <cell r="C230" t="str">
            <v>UK Netrunner</v>
          </cell>
          <cell r="D230">
            <v>0</v>
          </cell>
          <cell r="E230">
            <v>2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>
            <v>0</v>
          </cell>
          <cell r="B231">
            <v>0</v>
          </cell>
          <cell r="C231" t="str">
            <v>Unattached</v>
          </cell>
          <cell r="D231">
            <v>0</v>
          </cell>
          <cell r="E231">
            <v>31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>
            <v>0</v>
          </cell>
          <cell r="B232">
            <v>0</v>
          </cell>
          <cell r="C232" t="str">
            <v>West Bromwich Harriers</v>
          </cell>
          <cell r="D232">
            <v>0</v>
          </cell>
          <cell r="E232">
            <v>5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>
            <v>0</v>
          </cell>
          <cell r="C233" t="str">
            <v>Worcester AC</v>
          </cell>
          <cell r="D233">
            <v>0</v>
          </cell>
          <cell r="E233">
            <v>5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O233" t="str">
            <v/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O234" t="str">
            <v/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O235" t="str">
            <v/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199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O236" t="str">
            <v/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O237" t="str">
            <v/>
          </cell>
        </row>
        <row r="238">
          <cell r="A238">
            <v>0</v>
          </cell>
          <cell r="B238" t="str">
            <v>Adam Cotterill</v>
          </cell>
          <cell r="C238" t="str">
            <v>Unattached</v>
          </cell>
          <cell r="D238">
            <v>0</v>
          </cell>
          <cell r="E238" t="str">
            <v>MO</v>
          </cell>
          <cell r="F238" t="e">
            <v>#N/A</v>
          </cell>
          <cell r="G238" t="e">
            <v>#N/A</v>
          </cell>
          <cell r="H238">
            <v>74</v>
          </cell>
          <cell r="I238">
            <v>77</v>
          </cell>
          <cell r="J238">
            <v>46.15</v>
          </cell>
          <cell r="K238" t="str">
            <v>MO</v>
          </cell>
          <cell r="L238" t="str">
            <v/>
          </cell>
          <cell r="M238" t="str">
            <v/>
          </cell>
          <cell r="N238" t="str">
            <v/>
          </cell>
          <cell r="O238" t="str">
            <v/>
          </cell>
        </row>
        <row r="239">
          <cell r="A239">
            <v>0</v>
          </cell>
          <cell r="B239" t="str">
            <v>Adrian Wills</v>
          </cell>
          <cell r="C239" t="str">
            <v>Amazing Feet</v>
          </cell>
          <cell r="D239">
            <v>0</v>
          </cell>
          <cell r="E239" t="str">
            <v>M50</v>
          </cell>
          <cell r="F239" t="e">
            <v>#N/A</v>
          </cell>
          <cell r="G239" t="e">
            <v>#N/A</v>
          </cell>
          <cell r="H239">
            <v>72</v>
          </cell>
          <cell r="I239">
            <v>187</v>
          </cell>
          <cell r="J239">
            <v>45.55</v>
          </cell>
          <cell r="K239" t="str">
            <v>M50</v>
          </cell>
          <cell r="L239" t="str">
            <v/>
          </cell>
          <cell r="M239" t="str">
            <v/>
          </cell>
          <cell r="N239" t="str">
            <v/>
          </cell>
          <cell r="O239" t="str">
            <v/>
          </cell>
        </row>
        <row r="240">
          <cell r="A240">
            <v>0</v>
          </cell>
          <cell r="B240" t="str">
            <v>Alex Sobolewski</v>
          </cell>
          <cell r="C240" t="str">
            <v>Unattached</v>
          </cell>
          <cell r="D240">
            <v>0</v>
          </cell>
          <cell r="E240" t="str">
            <v>MO</v>
          </cell>
          <cell r="F240" t="e">
            <v>#N/A</v>
          </cell>
          <cell r="G240" t="e">
            <v>#N/A</v>
          </cell>
          <cell r="H240">
            <v>18</v>
          </cell>
          <cell r="I240">
            <v>154</v>
          </cell>
          <cell r="J240">
            <v>39.159999999999997</v>
          </cell>
          <cell r="K240" t="str">
            <v>MO</v>
          </cell>
          <cell r="L240" t="e">
            <v>#REF!</v>
          </cell>
          <cell r="M240" t="e">
            <v>#REF!</v>
          </cell>
          <cell r="N240" t="e">
            <v>#REF!</v>
          </cell>
          <cell r="O240" t="str">
            <v>F50</v>
          </cell>
        </row>
        <row r="241">
          <cell r="A241">
            <v>0</v>
          </cell>
          <cell r="B241" t="str">
            <v>Andrew Boardman</v>
          </cell>
          <cell r="C241" t="str">
            <v>Stourbridge</v>
          </cell>
          <cell r="D241">
            <v>0</v>
          </cell>
          <cell r="E241" t="str">
            <v>M45</v>
          </cell>
          <cell r="F241" t="e">
            <v>#N/A</v>
          </cell>
          <cell r="G241" t="e">
            <v>#N/A</v>
          </cell>
          <cell r="H241">
            <v>65</v>
          </cell>
          <cell r="I241">
            <v>188</v>
          </cell>
          <cell r="J241">
            <v>44.57</v>
          </cell>
          <cell r="K241" t="str">
            <v>M45</v>
          </cell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</row>
        <row r="242">
          <cell r="A242">
            <v>0</v>
          </cell>
          <cell r="B242" t="str">
            <v>Andrew Fletcher</v>
          </cell>
          <cell r="C242" t="str">
            <v>Unattached</v>
          </cell>
          <cell r="D242">
            <v>0</v>
          </cell>
          <cell r="E242" t="str">
            <v>MO</v>
          </cell>
          <cell r="F242" t="e">
            <v>#N/A</v>
          </cell>
          <cell r="G242" t="e">
            <v>#N/A</v>
          </cell>
          <cell r="H242">
            <v>118</v>
          </cell>
          <cell r="I242">
            <v>92</v>
          </cell>
          <cell r="J242">
            <v>50.53</v>
          </cell>
          <cell r="K242" t="str">
            <v>MO</v>
          </cell>
          <cell r="L242" t="str">
            <v/>
          </cell>
          <cell r="M242" t="str">
            <v/>
          </cell>
          <cell r="N242" t="str">
            <v/>
          </cell>
          <cell r="O242" t="str">
            <v>M45</v>
          </cell>
        </row>
        <row r="243">
          <cell r="A243">
            <v>0</v>
          </cell>
          <cell r="B243" t="str">
            <v>Andrew Nock</v>
          </cell>
          <cell r="C243" t="str">
            <v>Halesowen</v>
          </cell>
          <cell r="D243">
            <v>0</v>
          </cell>
          <cell r="E243" t="str">
            <v>M50</v>
          </cell>
          <cell r="F243" t="e">
            <v>#N/A</v>
          </cell>
          <cell r="G243" t="e">
            <v>#N/A</v>
          </cell>
          <cell r="H243">
            <v>30</v>
          </cell>
          <cell r="I243">
            <v>67</v>
          </cell>
          <cell r="J243">
            <v>41.12</v>
          </cell>
          <cell r="K243" t="str">
            <v>M50</v>
          </cell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</row>
        <row r="244">
          <cell r="A244">
            <v>0</v>
          </cell>
          <cell r="B244" t="str">
            <v>Andy Bernasconi</v>
          </cell>
          <cell r="C244" t="str">
            <v>Stourbridge</v>
          </cell>
          <cell r="D244">
            <v>0</v>
          </cell>
          <cell r="E244" t="str">
            <v>M50</v>
          </cell>
          <cell r="F244" t="e">
            <v>#N/A</v>
          </cell>
          <cell r="G244" t="e">
            <v>#N/A</v>
          </cell>
          <cell r="H244">
            <v>149</v>
          </cell>
          <cell r="I244">
            <v>121</v>
          </cell>
          <cell r="J244">
            <v>54.52</v>
          </cell>
          <cell r="K244" t="str">
            <v>M50</v>
          </cell>
          <cell r="L244" t="str">
            <v/>
          </cell>
          <cell r="M244" t="str">
            <v/>
          </cell>
          <cell r="N244" t="str">
            <v/>
          </cell>
          <cell r="O244" t="str">
            <v>M45</v>
          </cell>
        </row>
        <row r="245">
          <cell r="A245">
            <v>0</v>
          </cell>
          <cell r="B245" t="str">
            <v>Ann Kite</v>
          </cell>
          <cell r="C245" t="str">
            <v>Stourbridge</v>
          </cell>
          <cell r="D245">
            <v>0</v>
          </cell>
          <cell r="E245" t="str">
            <v>F40</v>
          </cell>
          <cell r="F245" t="e">
            <v>#N/A</v>
          </cell>
          <cell r="G245" t="e">
            <v>#N/A</v>
          </cell>
          <cell r="H245">
            <v>161</v>
          </cell>
          <cell r="I245">
            <v>198</v>
          </cell>
          <cell r="J245">
            <v>58.27</v>
          </cell>
          <cell r="K245" t="str">
            <v>F40</v>
          </cell>
          <cell r="L245" t="str">
            <v/>
          </cell>
          <cell r="M245" t="str">
            <v/>
          </cell>
          <cell r="N245" t="str">
            <v/>
          </cell>
          <cell r="O245" t="str">
            <v/>
          </cell>
        </row>
        <row r="246">
          <cell r="A246">
            <v>0</v>
          </cell>
          <cell r="B246" t="str">
            <v>Barbara Moran</v>
          </cell>
          <cell r="C246" t="str">
            <v>Unattached</v>
          </cell>
          <cell r="D246">
            <v>0</v>
          </cell>
          <cell r="E246" t="str">
            <v>F50</v>
          </cell>
          <cell r="F246">
            <v>0</v>
          </cell>
          <cell r="G246" t="e">
            <v>#N/A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 t="str">
            <v>114</v>
          </cell>
          <cell r="M246" t="str">
            <v>94</v>
          </cell>
          <cell r="N246" t="str">
            <v>80.42</v>
          </cell>
          <cell r="O246" t="str">
            <v/>
          </cell>
        </row>
        <row r="247">
          <cell r="A247">
            <v>0</v>
          </cell>
          <cell r="B247" t="str">
            <v>Barrie Roberts</v>
          </cell>
          <cell r="C247" t="str">
            <v>Bournville Harriers</v>
          </cell>
          <cell r="D247">
            <v>0</v>
          </cell>
          <cell r="E247" t="str">
            <v>M70</v>
          </cell>
          <cell r="F247" t="e">
            <v>#N/A</v>
          </cell>
          <cell r="G247" t="e">
            <v>#N/A</v>
          </cell>
          <cell r="H247">
            <v>130</v>
          </cell>
          <cell r="I247">
            <v>107</v>
          </cell>
          <cell r="J247">
            <v>52.17</v>
          </cell>
          <cell r="K247" t="str">
            <v>M70</v>
          </cell>
          <cell r="L247" t="str">
            <v/>
          </cell>
          <cell r="M247" t="str">
            <v/>
          </cell>
          <cell r="N247" t="str">
            <v/>
          </cell>
          <cell r="O247" t="str">
            <v>M50</v>
          </cell>
        </row>
        <row r="248">
          <cell r="A248">
            <v>0</v>
          </cell>
          <cell r="B248" t="str">
            <v>Bill Nock</v>
          </cell>
          <cell r="C248" t="str">
            <v>Halesowen</v>
          </cell>
          <cell r="D248">
            <v>0</v>
          </cell>
          <cell r="E248" t="str">
            <v>M45</v>
          </cell>
          <cell r="F248">
            <v>0</v>
          </cell>
          <cell r="G248" t="e">
            <v>#N/A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5</v>
          </cell>
          <cell r="M248">
            <v>91</v>
          </cell>
          <cell r="N248">
            <v>48.06</v>
          </cell>
          <cell r="O248" t="str">
            <v/>
          </cell>
        </row>
        <row r="249">
          <cell r="A249">
            <v>0</v>
          </cell>
          <cell r="B249" t="str">
            <v>Bob Stirling</v>
          </cell>
          <cell r="C249" t="str">
            <v>Unattached</v>
          </cell>
          <cell r="D249">
            <v>0</v>
          </cell>
          <cell r="E249" t="str">
            <v>M40</v>
          </cell>
          <cell r="F249" t="e">
            <v>#N/A</v>
          </cell>
          <cell r="G249" t="e">
            <v>#N/A</v>
          </cell>
          <cell r="H249">
            <v>88</v>
          </cell>
          <cell r="I249">
            <v>159</v>
          </cell>
          <cell r="J249">
            <v>47.32</v>
          </cell>
          <cell r="K249" t="str">
            <v>M40</v>
          </cell>
          <cell r="L249" t="str">
            <v/>
          </cell>
          <cell r="M249" t="str">
            <v/>
          </cell>
          <cell r="N249" t="str">
            <v/>
          </cell>
          <cell r="O249" t="str">
            <v/>
          </cell>
        </row>
        <row r="250">
          <cell r="A250">
            <v>0</v>
          </cell>
          <cell r="B250" t="str">
            <v>Carl Yeates</v>
          </cell>
          <cell r="C250" t="str">
            <v>Unattached</v>
          </cell>
          <cell r="D250">
            <v>0</v>
          </cell>
          <cell r="E250" t="str">
            <v>M45</v>
          </cell>
          <cell r="F250">
            <v>0</v>
          </cell>
          <cell r="G250" t="e">
            <v>#N/A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93</v>
          </cell>
          <cell r="M250">
            <v>131</v>
          </cell>
          <cell r="N250">
            <v>65.040000000000006</v>
          </cell>
          <cell r="O250" t="str">
            <v/>
          </cell>
        </row>
        <row r="251">
          <cell r="A251">
            <v>0</v>
          </cell>
          <cell r="B251" t="str">
            <v>Caroline Stirling</v>
          </cell>
          <cell r="C251" t="str">
            <v>Unattached</v>
          </cell>
          <cell r="D251">
            <v>0</v>
          </cell>
          <cell r="E251" t="str">
            <v>F40</v>
          </cell>
          <cell r="F251" t="e">
            <v>#N/A</v>
          </cell>
          <cell r="G251" t="e">
            <v>#N/A</v>
          </cell>
          <cell r="H251">
            <v>168</v>
          </cell>
          <cell r="I251">
            <v>158</v>
          </cell>
          <cell r="J251">
            <v>62.11</v>
          </cell>
          <cell r="K251" t="str">
            <v>F40</v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</row>
        <row r="252">
          <cell r="A252">
            <v>0</v>
          </cell>
          <cell r="B252" t="str">
            <v>Chris Auger</v>
          </cell>
          <cell r="C252" t="str">
            <v>Kidderminster &amp; Stourport</v>
          </cell>
          <cell r="D252">
            <v>0</v>
          </cell>
          <cell r="E252" t="str">
            <v>M45</v>
          </cell>
          <cell r="F252" t="e">
            <v>#N/A</v>
          </cell>
          <cell r="G252" t="e">
            <v>#N/A</v>
          </cell>
          <cell r="H252">
            <v>139</v>
          </cell>
          <cell r="I252">
            <v>137</v>
          </cell>
          <cell r="J252">
            <v>53.29</v>
          </cell>
          <cell r="K252" t="str">
            <v>M45</v>
          </cell>
          <cell r="L252" t="str">
            <v/>
          </cell>
          <cell r="M252" t="str">
            <v/>
          </cell>
          <cell r="N252" t="str">
            <v/>
          </cell>
          <cell r="O252" t="str">
            <v>M50</v>
          </cell>
        </row>
        <row r="253">
          <cell r="A253">
            <v>0</v>
          </cell>
          <cell r="B253" t="str">
            <v>Chris Cleary</v>
          </cell>
          <cell r="C253" t="str">
            <v>Halesowen</v>
          </cell>
          <cell r="D253">
            <v>0</v>
          </cell>
          <cell r="E253" t="str">
            <v>M50</v>
          </cell>
          <cell r="F253">
            <v>0</v>
          </cell>
          <cell r="G253" t="e">
            <v>#N/A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28</v>
          </cell>
          <cell r="M253">
            <v>79</v>
          </cell>
          <cell r="N253">
            <v>52.37</v>
          </cell>
          <cell r="O253" t="str">
            <v>F45</v>
          </cell>
        </row>
        <row r="254">
          <cell r="A254">
            <v>0</v>
          </cell>
          <cell r="B254" t="str">
            <v>Chris Hopkins</v>
          </cell>
          <cell r="C254" t="str">
            <v>Stourbridge</v>
          </cell>
          <cell r="D254">
            <v>0</v>
          </cell>
          <cell r="E254" t="str">
            <v>MO</v>
          </cell>
          <cell r="F254" t="e">
            <v>#N/A</v>
          </cell>
          <cell r="G254" t="e">
            <v>#N/A</v>
          </cell>
          <cell r="H254">
            <v>71</v>
          </cell>
          <cell r="I254">
            <v>73</v>
          </cell>
          <cell r="J254">
            <v>45.3</v>
          </cell>
          <cell r="K254" t="str">
            <v>MO</v>
          </cell>
          <cell r="L254" t="str">
            <v/>
          </cell>
          <cell r="M254" t="str">
            <v/>
          </cell>
          <cell r="N254" t="str">
            <v/>
          </cell>
          <cell r="O254" t="str">
            <v/>
          </cell>
        </row>
        <row r="255">
          <cell r="A255">
            <v>0</v>
          </cell>
          <cell r="B255" t="str">
            <v>Chris Wilson</v>
          </cell>
          <cell r="C255" t="str">
            <v>Unattached</v>
          </cell>
          <cell r="D255">
            <v>0</v>
          </cell>
          <cell r="E255" t="str">
            <v>MO</v>
          </cell>
          <cell r="F255" t="e">
            <v>#N/A</v>
          </cell>
          <cell r="G255" t="e">
            <v>#N/A</v>
          </cell>
          <cell r="H255">
            <v>84</v>
          </cell>
          <cell r="I255">
            <v>87</v>
          </cell>
          <cell r="J255">
            <v>47.15</v>
          </cell>
          <cell r="K255" t="str">
            <v>MO</v>
          </cell>
          <cell r="L255" t="str">
            <v/>
          </cell>
          <cell r="M255" t="str">
            <v/>
          </cell>
          <cell r="N255" t="str">
            <v/>
          </cell>
          <cell r="O255" t="str">
            <v>MO</v>
          </cell>
        </row>
        <row r="256">
          <cell r="A256">
            <v>0</v>
          </cell>
          <cell r="B256" t="str">
            <v>Christine Sedman-Smith</v>
          </cell>
          <cell r="C256" t="str">
            <v>Kidderminster &amp; Stourport</v>
          </cell>
          <cell r="D256">
            <v>0</v>
          </cell>
          <cell r="E256" t="str">
            <v>F60</v>
          </cell>
          <cell r="F256" t="e">
            <v>#N/A</v>
          </cell>
          <cell r="G256" t="e">
            <v>#N/A</v>
          </cell>
          <cell r="H256">
            <v>128</v>
          </cell>
          <cell r="I256">
            <v>130</v>
          </cell>
          <cell r="J256">
            <v>52.11</v>
          </cell>
          <cell r="K256" t="str">
            <v>F60</v>
          </cell>
          <cell r="L256" t="str">
            <v/>
          </cell>
          <cell r="M256" t="str">
            <v/>
          </cell>
          <cell r="N256" t="str">
            <v/>
          </cell>
          <cell r="O256" t="str">
            <v>M45</v>
          </cell>
        </row>
        <row r="257">
          <cell r="A257">
            <v>0</v>
          </cell>
          <cell r="B257" t="str">
            <v>Colin Downey</v>
          </cell>
          <cell r="C257" t="str">
            <v>Stourbridge</v>
          </cell>
          <cell r="D257">
            <v>0</v>
          </cell>
          <cell r="E257" t="str">
            <v>M50</v>
          </cell>
          <cell r="F257" t="e">
            <v>#N/A</v>
          </cell>
          <cell r="G257" t="e">
            <v>#N/A</v>
          </cell>
          <cell r="H257">
            <v>104</v>
          </cell>
          <cell r="I257">
            <v>194</v>
          </cell>
          <cell r="J257">
            <v>49.25</v>
          </cell>
          <cell r="K257" t="str">
            <v>M50</v>
          </cell>
          <cell r="L257" t="str">
            <v/>
          </cell>
          <cell r="M257" t="str">
            <v/>
          </cell>
          <cell r="N257" t="str">
            <v/>
          </cell>
          <cell r="O257" t="str">
            <v>MO</v>
          </cell>
        </row>
        <row r="258">
          <cell r="A258">
            <v>0</v>
          </cell>
          <cell r="B258" t="str">
            <v>D Donaghy</v>
          </cell>
          <cell r="C258" t="str">
            <v>North Belfast Harriers</v>
          </cell>
          <cell r="D258">
            <v>0</v>
          </cell>
          <cell r="E258" t="str">
            <v>M50</v>
          </cell>
          <cell r="F258">
            <v>0</v>
          </cell>
          <cell r="G258" t="e">
            <v>#N/A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25</v>
          </cell>
          <cell r="M258">
            <v>84</v>
          </cell>
          <cell r="N258">
            <v>51.59</v>
          </cell>
          <cell r="O258" t="str">
            <v/>
          </cell>
        </row>
        <row r="259">
          <cell r="A259">
            <v>0</v>
          </cell>
          <cell r="B259" t="str">
            <v>Dagmar Prinzing</v>
          </cell>
          <cell r="C259" t="str">
            <v>Bromsgrove &amp; Redditch</v>
          </cell>
          <cell r="D259">
            <v>0</v>
          </cell>
          <cell r="E259" t="str">
            <v>F45</v>
          </cell>
          <cell r="F259">
            <v>0</v>
          </cell>
          <cell r="G259" t="e">
            <v>#N/A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102</v>
          </cell>
          <cell r="M259">
            <v>126</v>
          </cell>
          <cell r="N259">
            <v>68.55</v>
          </cell>
          <cell r="O259" t="str">
            <v/>
          </cell>
        </row>
        <row r="260">
          <cell r="A260">
            <v>0</v>
          </cell>
          <cell r="B260" t="str">
            <v>Dan Cale</v>
          </cell>
          <cell r="C260" t="str">
            <v>Black Pear Joggers</v>
          </cell>
          <cell r="D260">
            <v>0</v>
          </cell>
          <cell r="E260" t="str">
            <v>MO</v>
          </cell>
          <cell r="F260" t="e">
            <v>#N/A</v>
          </cell>
          <cell r="G260" t="e">
            <v>#N/A</v>
          </cell>
          <cell r="H260">
            <v>86</v>
          </cell>
          <cell r="I260">
            <v>100</v>
          </cell>
          <cell r="J260">
            <v>47.26</v>
          </cell>
          <cell r="K260" t="str">
            <v>MO</v>
          </cell>
          <cell r="L260" t="str">
            <v/>
          </cell>
          <cell r="M260" t="str">
            <v/>
          </cell>
          <cell r="N260" t="str">
            <v/>
          </cell>
          <cell r="O260" t="str">
            <v>M60</v>
          </cell>
        </row>
        <row r="261">
          <cell r="A261">
            <v>0</v>
          </cell>
          <cell r="B261" t="str">
            <v>Danny Walton</v>
          </cell>
          <cell r="C261" t="str">
            <v>Droitwich AC</v>
          </cell>
          <cell r="D261">
            <v>0</v>
          </cell>
          <cell r="E261" t="str">
            <v>MO</v>
          </cell>
          <cell r="F261">
            <v>0</v>
          </cell>
          <cell r="G261" t="e">
            <v>#N/A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47</v>
          </cell>
          <cell r="M261">
            <v>85</v>
          </cell>
          <cell r="N261">
            <v>55.35</v>
          </cell>
          <cell r="O261" t="str">
            <v>MO</v>
          </cell>
        </row>
        <row r="262">
          <cell r="A262">
            <v>0</v>
          </cell>
          <cell r="B262" t="str">
            <v>Daren Thompson</v>
          </cell>
          <cell r="C262" t="str">
            <v>Dudley Kingswinford AC</v>
          </cell>
          <cell r="D262">
            <v>0</v>
          </cell>
          <cell r="E262" t="str">
            <v>M45</v>
          </cell>
          <cell r="F262">
            <v>0</v>
          </cell>
          <cell r="G262" t="e">
            <v>#N/A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55</v>
          </cell>
          <cell r="M262">
            <v>86</v>
          </cell>
          <cell r="N262">
            <v>57.12</v>
          </cell>
          <cell r="O262" t="str">
            <v>MO</v>
          </cell>
        </row>
        <row r="263">
          <cell r="A263">
            <v>0</v>
          </cell>
          <cell r="B263" t="str">
            <v>David Gorton</v>
          </cell>
          <cell r="C263" t="str">
            <v>Unattached</v>
          </cell>
          <cell r="D263">
            <v>0</v>
          </cell>
          <cell r="E263" t="str">
            <v>MO</v>
          </cell>
          <cell r="F263">
            <v>0</v>
          </cell>
          <cell r="G263" t="e">
            <v>#N/A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38</v>
          </cell>
          <cell r="M263">
            <v>118</v>
          </cell>
          <cell r="N263">
            <v>54.34</v>
          </cell>
          <cell r="O263" t="str">
            <v/>
          </cell>
        </row>
        <row r="264">
          <cell r="A264">
            <v>0</v>
          </cell>
          <cell r="B264" t="str">
            <v>David Hunt</v>
          </cell>
          <cell r="C264" t="str">
            <v>Unattached</v>
          </cell>
          <cell r="D264">
            <v>0</v>
          </cell>
          <cell r="E264" t="str">
            <v>M45</v>
          </cell>
          <cell r="F264" t="e">
            <v>#N/A</v>
          </cell>
          <cell r="G264" t="e">
            <v>#N/A</v>
          </cell>
          <cell r="H264">
            <v>80</v>
          </cell>
          <cell r="I264">
            <v>115</v>
          </cell>
          <cell r="J264">
            <v>47</v>
          </cell>
          <cell r="K264" t="str">
            <v>M45</v>
          </cell>
          <cell r="L264" t="str">
            <v/>
          </cell>
          <cell r="M264" t="str">
            <v/>
          </cell>
          <cell r="N264" t="str">
            <v/>
          </cell>
          <cell r="O264" t="str">
            <v>M60</v>
          </cell>
        </row>
        <row r="265">
          <cell r="A265">
            <v>0</v>
          </cell>
          <cell r="B265" t="str">
            <v>David Rose</v>
          </cell>
          <cell r="C265" t="str">
            <v>Stourbridge</v>
          </cell>
          <cell r="D265">
            <v>0</v>
          </cell>
          <cell r="E265" t="str">
            <v>M50</v>
          </cell>
          <cell r="F265" t="e">
            <v>#N/A</v>
          </cell>
          <cell r="G265" t="e">
            <v>#N/A</v>
          </cell>
          <cell r="H265">
            <v>33</v>
          </cell>
          <cell r="I265">
            <v>132</v>
          </cell>
          <cell r="J265">
            <v>42</v>
          </cell>
          <cell r="K265" t="str">
            <v>M50</v>
          </cell>
          <cell r="L265" t="str">
            <v/>
          </cell>
          <cell r="M265" t="str">
            <v/>
          </cell>
          <cell r="N265" t="str">
            <v/>
          </cell>
          <cell r="O265">
            <v>0</v>
          </cell>
        </row>
        <row r="266">
          <cell r="A266">
            <v>0</v>
          </cell>
          <cell r="B266" t="str">
            <v>David Thain</v>
          </cell>
          <cell r="C266" t="str">
            <v>Unattached</v>
          </cell>
          <cell r="D266">
            <v>0</v>
          </cell>
          <cell r="E266" t="str">
            <v>M60</v>
          </cell>
          <cell r="F266">
            <v>0</v>
          </cell>
          <cell r="G266" t="e">
            <v>#N/A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118</v>
          </cell>
          <cell r="M266" t="str">
            <v>121</v>
          </cell>
          <cell r="N266" t="str">
            <v>87.53</v>
          </cell>
          <cell r="O266">
            <v>0</v>
          </cell>
        </row>
        <row r="267">
          <cell r="A267">
            <v>0</v>
          </cell>
          <cell r="B267" t="str">
            <v>Dominic Matters</v>
          </cell>
          <cell r="C267" t="str">
            <v>Unattached</v>
          </cell>
          <cell r="D267">
            <v>0</v>
          </cell>
          <cell r="E267" t="str">
            <v>MO</v>
          </cell>
          <cell r="F267">
            <v>0</v>
          </cell>
          <cell r="G267" t="e">
            <v>#N/A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59</v>
          </cell>
          <cell r="M267">
            <v>111</v>
          </cell>
          <cell r="N267">
            <v>57.45</v>
          </cell>
          <cell r="O267">
            <v>0</v>
          </cell>
        </row>
        <row r="268">
          <cell r="A268">
            <v>0</v>
          </cell>
          <cell r="B268" t="str">
            <v>Douglas Ward</v>
          </cell>
          <cell r="C268" t="str">
            <v>Droitwich AC</v>
          </cell>
          <cell r="D268">
            <v>0</v>
          </cell>
          <cell r="E268" t="str">
            <v>MO</v>
          </cell>
          <cell r="F268" t="e">
            <v>#N/A</v>
          </cell>
          <cell r="G268" t="e">
            <v>#N/A</v>
          </cell>
          <cell r="H268">
            <v>42</v>
          </cell>
          <cell r="I268">
            <v>155</v>
          </cell>
          <cell r="J268">
            <v>42.47</v>
          </cell>
          <cell r="K268" t="str">
            <v>MO</v>
          </cell>
          <cell r="L268">
            <v>30</v>
          </cell>
          <cell r="M268">
            <v>109</v>
          </cell>
          <cell r="N268">
            <v>52.55</v>
          </cell>
          <cell r="O268">
            <v>0</v>
          </cell>
        </row>
        <row r="269">
          <cell r="A269">
            <v>0</v>
          </cell>
          <cell r="B269" t="str">
            <v>Duncan Cornish</v>
          </cell>
          <cell r="C269" t="str">
            <v>Stourbridge</v>
          </cell>
          <cell r="D269">
            <v>0</v>
          </cell>
          <cell r="E269" t="str">
            <v>M40</v>
          </cell>
          <cell r="F269" t="e">
            <v>#N/A</v>
          </cell>
          <cell r="G269" t="e">
            <v>#N/A</v>
          </cell>
          <cell r="H269">
            <v>13</v>
          </cell>
          <cell r="I269">
            <v>119</v>
          </cell>
          <cell r="J269">
            <v>38.28</v>
          </cell>
          <cell r="K269" t="str">
            <v>M40</v>
          </cell>
          <cell r="L269" t="str">
            <v/>
          </cell>
          <cell r="M269" t="str">
            <v/>
          </cell>
          <cell r="N269" t="str">
            <v/>
          </cell>
          <cell r="O269">
            <v>0</v>
          </cell>
        </row>
        <row r="270">
          <cell r="A270">
            <v>0</v>
          </cell>
          <cell r="B270" t="str">
            <v>Edwin Hartley</v>
          </cell>
          <cell r="C270" t="str">
            <v>Bournville Harriers</v>
          </cell>
          <cell r="D270">
            <v>0</v>
          </cell>
          <cell r="E270" t="str">
            <v>M60</v>
          </cell>
          <cell r="F270" t="e">
            <v>#N/A</v>
          </cell>
          <cell r="G270" t="e">
            <v>#N/A</v>
          </cell>
          <cell r="H270">
            <v>50</v>
          </cell>
          <cell r="I270">
            <v>117</v>
          </cell>
          <cell r="J270">
            <v>43.45</v>
          </cell>
          <cell r="K270" t="str">
            <v>M60</v>
          </cell>
          <cell r="L270">
            <v>53</v>
          </cell>
          <cell r="M270">
            <v>120</v>
          </cell>
          <cell r="N270">
            <v>56.39</v>
          </cell>
          <cell r="O270">
            <v>0</v>
          </cell>
        </row>
        <row r="271">
          <cell r="A271">
            <v>0</v>
          </cell>
          <cell r="B271" t="str">
            <v>Emily Morrall</v>
          </cell>
          <cell r="C271" t="str">
            <v>Droitwich AC</v>
          </cell>
          <cell r="D271">
            <v>0</v>
          </cell>
          <cell r="E271" t="str">
            <v>FO</v>
          </cell>
          <cell r="F271">
            <v>0</v>
          </cell>
          <cell r="G271" t="e">
            <v>#N/A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</row>
        <row r="272">
          <cell r="A272">
            <v>0</v>
          </cell>
          <cell r="B272" t="str">
            <v>Emma Harrison</v>
          </cell>
          <cell r="C272" t="str">
            <v>Kidderminster &amp; Stourport</v>
          </cell>
          <cell r="D272">
            <v>0</v>
          </cell>
          <cell r="E272" t="str">
            <v>F35</v>
          </cell>
          <cell r="F272" t="e">
            <v>#N/A</v>
          </cell>
          <cell r="G272" t="e">
            <v>#N/A</v>
          </cell>
          <cell r="H272">
            <v>119</v>
          </cell>
          <cell r="I272">
            <v>163</v>
          </cell>
          <cell r="J272">
            <v>51.08</v>
          </cell>
          <cell r="K272" t="str">
            <v>F35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A273">
            <v>0</v>
          </cell>
          <cell r="B273" t="str">
            <v>Franzisca Lyatt</v>
          </cell>
          <cell r="C273" t="str">
            <v>Unattached</v>
          </cell>
          <cell r="D273">
            <v>0</v>
          </cell>
          <cell r="E273" t="str">
            <v>F40</v>
          </cell>
          <cell r="F273">
            <v>0</v>
          </cell>
          <cell r="G273" t="e">
            <v>#N/A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96</v>
          </cell>
          <cell r="M273">
            <v>96</v>
          </cell>
          <cell r="N273">
            <v>97</v>
          </cell>
          <cell r="O273">
            <v>0</v>
          </cell>
        </row>
        <row r="274">
          <cell r="A274">
            <v>0</v>
          </cell>
          <cell r="B274" t="str">
            <v>Gareth Jeans</v>
          </cell>
          <cell r="C274" t="str">
            <v>Unattached</v>
          </cell>
          <cell r="D274">
            <v>0</v>
          </cell>
          <cell r="E274" t="str">
            <v>MO</v>
          </cell>
          <cell r="F274" t="e">
            <v>#N/A</v>
          </cell>
          <cell r="G274" t="e">
            <v>#N/A</v>
          </cell>
          <cell r="H274">
            <v>44</v>
          </cell>
          <cell r="I274">
            <v>169</v>
          </cell>
          <cell r="J274">
            <v>42.54</v>
          </cell>
          <cell r="K274" t="str">
            <v>MO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</row>
        <row r="275">
          <cell r="A275">
            <v>0</v>
          </cell>
          <cell r="B275" t="str">
            <v>Gavin Ellis</v>
          </cell>
          <cell r="C275" t="str">
            <v>Unattached</v>
          </cell>
          <cell r="D275">
            <v>0</v>
          </cell>
          <cell r="E275" t="str">
            <v>MO</v>
          </cell>
          <cell r="F275" t="e">
            <v>#N/A</v>
          </cell>
          <cell r="G275" t="e">
            <v>#N/A</v>
          </cell>
          <cell r="H275">
            <v>133</v>
          </cell>
          <cell r="I275">
            <v>164</v>
          </cell>
          <cell r="J275">
            <v>52.32</v>
          </cell>
          <cell r="K275" t="str">
            <v>MO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</row>
        <row r="276">
          <cell r="A276">
            <v>0</v>
          </cell>
          <cell r="B276" t="str">
            <v>Gemma Hackett</v>
          </cell>
          <cell r="C276" t="str">
            <v>Halesowen</v>
          </cell>
          <cell r="D276">
            <v>0</v>
          </cell>
          <cell r="E276" t="str">
            <v>FO</v>
          </cell>
          <cell r="F276" t="e">
            <v>#N/A</v>
          </cell>
          <cell r="G276" t="e">
            <v>#N/A</v>
          </cell>
          <cell r="H276">
            <v>73</v>
          </cell>
          <cell r="I276">
            <v>195</v>
          </cell>
          <cell r="J276">
            <v>46.05</v>
          </cell>
          <cell r="K276" t="str">
            <v>FO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</row>
        <row r="277">
          <cell r="A277">
            <v>0</v>
          </cell>
          <cell r="B277" t="str">
            <v>Henry Guest</v>
          </cell>
          <cell r="C277" t="str">
            <v>Unattached</v>
          </cell>
          <cell r="D277">
            <v>0</v>
          </cell>
          <cell r="E277" t="str">
            <v>MO</v>
          </cell>
          <cell r="F277" t="e">
            <v>#N/A</v>
          </cell>
          <cell r="G277" t="e">
            <v>#N/A</v>
          </cell>
          <cell r="H277">
            <v>87</v>
          </cell>
          <cell r="I277">
            <v>79</v>
          </cell>
          <cell r="J277">
            <v>47.28</v>
          </cell>
          <cell r="K277" t="str">
            <v>MO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</row>
        <row r="278">
          <cell r="A278">
            <v>0</v>
          </cell>
          <cell r="B278" t="str">
            <v>Ian Keyte</v>
          </cell>
          <cell r="C278" t="str">
            <v>Bromsgrove &amp; Redditch</v>
          </cell>
          <cell r="D278">
            <v>0</v>
          </cell>
          <cell r="E278" t="str">
            <v>M50</v>
          </cell>
          <cell r="F278">
            <v>0</v>
          </cell>
          <cell r="G278" t="e">
            <v>#N/A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</row>
        <row r="279">
          <cell r="A279">
            <v>0</v>
          </cell>
          <cell r="B279" t="str">
            <v>Ian Richmond</v>
          </cell>
          <cell r="C279" t="str">
            <v>Unattached</v>
          </cell>
          <cell r="D279">
            <v>0</v>
          </cell>
          <cell r="E279" t="str">
            <v>M50</v>
          </cell>
          <cell r="F279" t="e">
            <v>#N/A</v>
          </cell>
          <cell r="G279" t="e">
            <v>#N/A</v>
          </cell>
          <cell r="H279">
            <v>109</v>
          </cell>
          <cell r="I279">
            <v>80</v>
          </cell>
          <cell r="J279">
            <v>50.2</v>
          </cell>
          <cell r="K279" t="str">
            <v>M50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A280">
            <v>0</v>
          </cell>
          <cell r="B280" t="str">
            <v>Jackson McCann</v>
          </cell>
          <cell r="C280" t="str">
            <v>Stourbridge</v>
          </cell>
          <cell r="D280">
            <v>0</v>
          </cell>
          <cell r="E280" t="str">
            <v>M50</v>
          </cell>
          <cell r="F280">
            <v>0</v>
          </cell>
          <cell r="G280" t="e">
            <v>#N/A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</row>
        <row r="281">
          <cell r="A281">
            <v>0</v>
          </cell>
          <cell r="B281" t="str">
            <v>James Douglas</v>
          </cell>
          <cell r="C281" t="str">
            <v>Unattached</v>
          </cell>
          <cell r="D281">
            <v>0</v>
          </cell>
          <cell r="E281" t="str">
            <v>MO</v>
          </cell>
          <cell r="F281" t="e">
            <v>#N/A</v>
          </cell>
          <cell r="G281" t="e">
            <v>#N/A</v>
          </cell>
          <cell r="H281">
            <v>48</v>
          </cell>
          <cell r="I281">
            <v>88</v>
          </cell>
          <cell r="J281">
            <v>43.33</v>
          </cell>
          <cell r="K281" t="str">
            <v>MO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A282">
            <v>0</v>
          </cell>
          <cell r="B282" t="str">
            <v>James Whitehouse</v>
          </cell>
          <cell r="C282" t="str">
            <v>Unattached</v>
          </cell>
          <cell r="D282">
            <v>0</v>
          </cell>
          <cell r="E282" t="str">
            <v>MO</v>
          </cell>
          <cell r="F282" t="e">
            <v>#N/A</v>
          </cell>
          <cell r="G282" t="e">
            <v>#N/A</v>
          </cell>
          <cell r="H282">
            <v>132</v>
          </cell>
          <cell r="I282">
            <v>112</v>
          </cell>
          <cell r="J282">
            <v>52.25</v>
          </cell>
          <cell r="K282" t="str">
            <v>MO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0</v>
          </cell>
          <cell r="B283" t="str">
            <v>Jane Mott</v>
          </cell>
          <cell r="C283" t="str">
            <v>Stourbridge</v>
          </cell>
          <cell r="D283">
            <v>0</v>
          </cell>
          <cell r="E283" t="str">
            <v>F50</v>
          </cell>
          <cell r="F283" t="e">
            <v>#N/A</v>
          </cell>
          <cell r="G283" t="e">
            <v>#N/A</v>
          </cell>
          <cell r="H283">
            <v>170</v>
          </cell>
          <cell r="I283">
            <v>105</v>
          </cell>
          <cell r="J283">
            <v>63.01</v>
          </cell>
          <cell r="K283" t="str">
            <v>F50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</row>
        <row r="284">
          <cell r="A284">
            <v>0</v>
          </cell>
          <cell r="B284" t="str">
            <v>Jason Cazios</v>
          </cell>
          <cell r="C284" t="str">
            <v>Unattached</v>
          </cell>
          <cell r="D284">
            <v>0</v>
          </cell>
          <cell r="E284" t="str">
            <v>M40</v>
          </cell>
          <cell r="F284" t="e">
            <v>#N/A</v>
          </cell>
          <cell r="G284" t="e">
            <v>#N/A</v>
          </cell>
          <cell r="H284">
            <v>12</v>
          </cell>
          <cell r="I284">
            <v>149</v>
          </cell>
          <cell r="J284">
            <v>38.22</v>
          </cell>
          <cell r="K284" t="str">
            <v>M40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</row>
        <row r="285">
          <cell r="A285">
            <v>0</v>
          </cell>
          <cell r="B285" t="str">
            <v>Jayne Shaw</v>
          </cell>
          <cell r="C285" t="str">
            <v>Stourbridge</v>
          </cell>
          <cell r="D285">
            <v>0</v>
          </cell>
          <cell r="E285" t="str">
            <v>F40</v>
          </cell>
          <cell r="F285" t="e">
            <v>#N/A</v>
          </cell>
          <cell r="G285" t="e">
            <v>#N/A</v>
          </cell>
          <cell r="H285">
            <v>152</v>
          </cell>
          <cell r="I285">
            <v>85</v>
          </cell>
          <cell r="J285">
            <v>55.39</v>
          </cell>
          <cell r="K285" t="str">
            <v>F40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</row>
        <row r="286">
          <cell r="A286">
            <v>0</v>
          </cell>
          <cell r="B286" t="str">
            <v>Joanne Hingai</v>
          </cell>
          <cell r="C286" t="str">
            <v>Stourbridge</v>
          </cell>
          <cell r="D286">
            <v>0</v>
          </cell>
          <cell r="E286" t="str">
            <v>FO</v>
          </cell>
          <cell r="F286" t="e">
            <v>#N/A</v>
          </cell>
          <cell r="G286" t="e">
            <v>#N/A</v>
          </cell>
          <cell r="H286" t="str">
            <v>DNF</v>
          </cell>
          <cell r="I286">
            <v>70</v>
          </cell>
          <cell r="J286" t="str">
            <v>DNF</v>
          </cell>
          <cell r="K286" t="str">
            <v>FO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</row>
        <row r="287">
          <cell r="A287">
            <v>0</v>
          </cell>
          <cell r="B287" t="str">
            <v>Joe Donkin</v>
          </cell>
          <cell r="C287" t="str">
            <v>Halesowen</v>
          </cell>
          <cell r="D287">
            <v>0</v>
          </cell>
          <cell r="E287" t="str">
            <v>MO</v>
          </cell>
          <cell r="F287" t="e">
            <v>#N/A</v>
          </cell>
          <cell r="G287" t="e">
            <v>#N/A</v>
          </cell>
          <cell r="H287">
            <v>1</v>
          </cell>
          <cell r="I287">
            <v>145</v>
          </cell>
          <cell r="J287">
            <v>35.51</v>
          </cell>
          <cell r="K287" t="str">
            <v>MO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</row>
        <row r="288">
          <cell r="A288">
            <v>0</v>
          </cell>
          <cell r="B288" t="str">
            <v>John Amos</v>
          </cell>
          <cell r="C288" t="str">
            <v>Kidderminster &amp; Stourport</v>
          </cell>
          <cell r="D288">
            <v>0</v>
          </cell>
          <cell r="E288" t="str">
            <v>M50</v>
          </cell>
          <cell r="F288" t="e">
            <v>#N/A</v>
          </cell>
          <cell r="G288" t="e">
            <v>#N/A</v>
          </cell>
          <cell r="H288">
            <v>64</v>
          </cell>
          <cell r="I288">
            <v>147</v>
          </cell>
          <cell r="J288">
            <v>44.52</v>
          </cell>
          <cell r="K288" t="str">
            <v>M50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>
            <v>0</v>
          </cell>
          <cell r="B289" t="str">
            <v>John Andrews</v>
          </cell>
          <cell r="C289" t="str">
            <v>Dudley Kingswinford AC</v>
          </cell>
          <cell r="D289">
            <v>0</v>
          </cell>
          <cell r="E289" t="str">
            <v>M40</v>
          </cell>
          <cell r="F289" t="e">
            <v>#N/A</v>
          </cell>
          <cell r="G289" t="e">
            <v>#N/A</v>
          </cell>
          <cell r="H289">
            <v>95</v>
          </cell>
          <cell r="I289">
            <v>125</v>
          </cell>
          <cell r="J289">
            <v>48.27</v>
          </cell>
          <cell r="K289" t="str">
            <v>M40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</row>
        <row r="290">
          <cell r="A290">
            <v>0</v>
          </cell>
          <cell r="B290" t="str">
            <v>John Searle</v>
          </cell>
          <cell r="C290" t="str">
            <v>Bromsgrove &amp; Redditch</v>
          </cell>
          <cell r="D290">
            <v>0</v>
          </cell>
          <cell r="E290" t="str">
            <v>M40</v>
          </cell>
          <cell r="F290" t="e">
            <v>#N/A</v>
          </cell>
          <cell r="G290" t="e">
            <v>#N/A</v>
          </cell>
          <cell r="H290">
            <v>83</v>
          </cell>
          <cell r="I290">
            <v>191</v>
          </cell>
          <cell r="J290">
            <v>47.09</v>
          </cell>
          <cell r="K290" t="str">
            <v>M40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A291">
            <v>0</v>
          </cell>
          <cell r="B291" t="str">
            <v>John Stevens</v>
          </cell>
          <cell r="C291" t="str">
            <v>Stourbridge</v>
          </cell>
          <cell r="D291">
            <v>0</v>
          </cell>
          <cell r="E291" t="str">
            <v>M40</v>
          </cell>
          <cell r="F291" t="e">
            <v>#N/A</v>
          </cell>
          <cell r="G291" t="e">
            <v>#N/A</v>
          </cell>
          <cell r="H291">
            <v>180</v>
          </cell>
          <cell r="I291">
            <v>90</v>
          </cell>
          <cell r="J291">
            <v>68.19</v>
          </cell>
          <cell r="K291" t="str">
            <v>M40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</row>
        <row r="292">
          <cell r="A292">
            <v>0</v>
          </cell>
          <cell r="B292" t="str">
            <v>Joshua Beardsmore</v>
          </cell>
          <cell r="C292" t="str">
            <v>Halesowen</v>
          </cell>
          <cell r="D292">
            <v>0</v>
          </cell>
          <cell r="E292" t="str">
            <v>MO</v>
          </cell>
          <cell r="F292" t="e">
            <v>#N/A</v>
          </cell>
          <cell r="G292" t="e">
            <v>#N/A</v>
          </cell>
          <cell r="H292">
            <v>38</v>
          </cell>
          <cell r="I292">
            <v>177</v>
          </cell>
          <cell r="J292">
            <v>42.22</v>
          </cell>
          <cell r="K292" t="str">
            <v>MO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A293">
            <v>0</v>
          </cell>
          <cell r="B293" t="str">
            <v>Jule Dale</v>
          </cell>
          <cell r="C293" t="str">
            <v>Halesowen</v>
          </cell>
          <cell r="D293">
            <v>0</v>
          </cell>
          <cell r="E293" t="str">
            <v>F40</v>
          </cell>
          <cell r="F293">
            <v>0</v>
          </cell>
          <cell r="G293" t="e">
            <v>#N/A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</row>
        <row r="294">
          <cell r="A294">
            <v>0</v>
          </cell>
          <cell r="B294" t="str">
            <v>Julie Wedgbury</v>
          </cell>
          <cell r="C294" t="str">
            <v>Unattached</v>
          </cell>
          <cell r="D294">
            <v>0</v>
          </cell>
          <cell r="E294" t="str">
            <v>F50</v>
          </cell>
          <cell r="F294">
            <v>0</v>
          </cell>
          <cell r="G294" t="e">
            <v>#N/A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A295">
            <v>0</v>
          </cell>
          <cell r="B295" t="str">
            <v>K Halliday</v>
          </cell>
          <cell r="C295" t="str">
            <v>Stourbridge</v>
          </cell>
          <cell r="D295">
            <v>0</v>
          </cell>
          <cell r="E295" t="str">
            <v>M60</v>
          </cell>
          <cell r="F295" t="e">
            <v>#N/A</v>
          </cell>
          <cell r="G295" t="e">
            <v>#N/A</v>
          </cell>
          <cell r="H295">
            <v>155</v>
          </cell>
          <cell r="I295">
            <v>157</v>
          </cell>
          <cell r="J295">
            <v>56.23</v>
          </cell>
          <cell r="K295" t="str">
            <v>M60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</row>
        <row r="296">
          <cell r="A296">
            <v>0</v>
          </cell>
          <cell r="B296" t="str">
            <v>Karen Hanson</v>
          </cell>
          <cell r="C296" t="str">
            <v>Stourbridge</v>
          </cell>
          <cell r="D296">
            <v>0</v>
          </cell>
          <cell r="E296" t="str">
            <v>F45</v>
          </cell>
          <cell r="F296" t="e">
            <v>#N/A</v>
          </cell>
          <cell r="G296" t="e">
            <v>#N/A</v>
          </cell>
          <cell r="H296">
            <v>117</v>
          </cell>
          <cell r="I296">
            <v>86</v>
          </cell>
          <cell r="J296">
            <v>50.51</v>
          </cell>
          <cell r="K296" t="str">
            <v>F45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A297">
            <v>0</v>
          </cell>
          <cell r="B297" t="str">
            <v>Karen Otton</v>
          </cell>
          <cell r="C297" t="str">
            <v>Stourbridge</v>
          </cell>
          <cell r="D297">
            <v>0</v>
          </cell>
          <cell r="E297" t="str">
            <v>F35</v>
          </cell>
          <cell r="F297" t="e">
            <v>#N/A</v>
          </cell>
          <cell r="G297" t="e">
            <v>#N/A</v>
          </cell>
          <cell r="H297">
            <v>147</v>
          </cell>
          <cell r="I297">
            <v>104</v>
          </cell>
          <cell r="J297">
            <v>54.48</v>
          </cell>
          <cell r="K297" t="str">
            <v>F35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>
            <v>0</v>
          </cell>
          <cell r="B298" t="str">
            <v>Katy McGowan</v>
          </cell>
          <cell r="C298" t="str">
            <v>Unattached</v>
          </cell>
          <cell r="D298">
            <v>0</v>
          </cell>
          <cell r="E298" t="str">
            <v>FO</v>
          </cell>
          <cell r="F298" t="e">
            <v>#N/A</v>
          </cell>
          <cell r="G298" t="e">
            <v>#N/A</v>
          </cell>
          <cell r="H298">
            <v>150</v>
          </cell>
          <cell r="I298">
            <v>111</v>
          </cell>
          <cell r="J298">
            <v>55.07</v>
          </cell>
          <cell r="K298" t="str">
            <v>FO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</row>
        <row r="299">
          <cell r="A299">
            <v>0</v>
          </cell>
          <cell r="B299" t="str">
            <v>Kay Crooke</v>
          </cell>
          <cell r="C299" t="str">
            <v>Stourbridge</v>
          </cell>
          <cell r="D299">
            <v>0</v>
          </cell>
          <cell r="E299" t="str">
            <v>FO</v>
          </cell>
          <cell r="F299" t="e">
            <v>#N/A</v>
          </cell>
          <cell r="G299" t="e">
            <v>#N/A</v>
          </cell>
          <cell r="H299">
            <v>122</v>
          </cell>
          <cell r="I299">
            <v>136</v>
          </cell>
          <cell r="J299">
            <v>51.36</v>
          </cell>
          <cell r="K299" t="str">
            <v>FO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</row>
        <row r="300">
          <cell r="A300">
            <v>0</v>
          </cell>
          <cell r="B300" t="str">
            <v>Kieran Pitt</v>
          </cell>
          <cell r="C300" t="str">
            <v>Stourbridge</v>
          </cell>
          <cell r="D300">
            <v>0</v>
          </cell>
          <cell r="E300" t="str">
            <v>MO</v>
          </cell>
          <cell r="F300" t="e">
            <v>#N/A</v>
          </cell>
          <cell r="G300" t="e">
            <v>#N/A</v>
          </cell>
          <cell r="H300">
            <v>66</v>
          </cell>
          <cell r="I300">
            <v>138</v>
          </cell>
          <cell r="J300">
            <v>44.58</v>
          </cell>
          <cell r="K300" t="str">
            <v>MO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</row>
        <row r="301">
          <cell r="A301">
            <v>0</v>
          </cell>
          <cell r="B301" t="str">
            <v>Laura Hunt</v>
          </cell>
          <cell r="C301" t="str">
            <v>Stourbridge</v>
          </cell>
          <cell r="D301">
            <v>0</v>
          </cell>
          <cell r="E301" t="str">
            <v>FO</v>
          </cell>
          <cell r="F301" t="e">
            <v>#N/A</v>
          </cell>
          <cell r="G301" t="e">
            <v>#N/A</v>
          </cell>
          <cell r="H301" t="str">
            <v>DNF</v>
          </cell>
          <cell r="I301">
            <v>69</v>
          </cell>
          <cell r="J301" t="str">
            <v>DNF</v>
          </cell>
          <cell r="K301" t="str">
            <v>FO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>
            <v>0</v>
          </cell>
          <cell r="B302" t="str">
            <v>Liz Turner</v>
          </cell>
          <cell r="C302" t="str">
            <v>Halesowen</v>
          </cell>
          <cell r="D302">
            <v>0</v>
          </cell>
          <cell r="E302" t="str">
            <v>FO</v>
          </cell>
          <cell r="F302" t="e">
            <v>#N/A</v>
          </cell>
          <cell r="G302" t="e">
            <v>#N/A</v>
          </cell>
          <cell r="H302">
            <v>165</v>
          </cell>
          <cell r="I302">
            <v>95</v>
          </cell>
          <cell r="J302">
            <v>60.02</v>
          </cell>
          <cell r="K302" t="str">
            <v>FO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</row>
        <row r="303">
          <cell r="A303">
            <v>0</v>
          </cell>
          <cell r="B303" t="str">
            <v>Louise Mohamed</v>
          </cell>
          <cell r="C303" t="str">
            <v>Unattached</v>
          </cell>
          <cell r="D303">
            <v>0</v>
          </cell>
          <cell r="E303" t="str">
            <v>FO</v>
          </cell>
          <cell r="F303" t="e">
            <v>#N/A</v>
          </cell>
          <cell r="G303" t="e">
            <v>#N/A</v>
          </cell>
          <cell r="H303">
            <v>160</v>
          </cell>
          <cell r="I303">
            <v>78</v>
          </cell>
          <cell r="J303">
            <v>58.19</v>
          </cell>
          <cell r="K303" t="str">
            <v>FO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4">
          <cell r="A304">
            <v>0</v>
          </cell>
          <cell r="B304" t="str">
            <v>Lucy Cambridge</v>
          </cell>
          <cell r="C304" t="str">
            <v>Dudley Kingswinford AC</v>
          </cell>
          <cell r="D304">
            <v>0</v>
          </cell>
          <cell r="E304" t="str">
            <v>F40</v>
          </cell>
          <cell r="F304" t="e">
            <v>#N/A</v>
          </cell>
          <cell r="G304" t="e">
            <v>#N/A</v>
          </cell>
          <cell r="H304">
            <v>125</v>
          </cell>
          <cell r="I304">
            <v>175</v>
          </cell>
          <cell r="J304">
            <v>51.56</v>
          </cell>
          <cell r="K304" t="str">
            <v>F40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>
            <v>0</v>
          </cell>
          <cell r="B305" t="str">
            <v>M Bytheway</v>
          </cell>
          <cell r="C305" t="str">
            <v>Stourbridge</v>
          </cell>
          <cell r="D305">
            <v>0</v>
          </cell>
          <cell r="E305" t="str">
            <v>F45</v>
          </cell>
          <cell r="F305" t="e">
            <v>#N/A</v>
          </cell>
          <cell r="G305" t="e">
            <v>#N/A</v>
          </cell>
          <cell r="H305">
            <v>175</v>
          </cell>
          <cell r="I305">
            <v>133</v>
          </cell>
          <cell r="J305">
            <v>63.45</v>
          </cell>
          <cell r="K305" t="str">
            <v>F45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A306">
            <v>0</v>
          </cell>
          <cell r="B306" t="str">
            <v>Marc Lloyd</v>
          </cell>
          <cell r="C306" t="str">
            <v>Unattached</v>
          </cell>
          <cell r="D306">
            <v>0</v>
          </cell>
          <cell r="E306" t="str">
            <v>MO</v>
          </cell>
          <cell r="F306" t="e">
            <v>#N/A</v>
          </cell>
          <cell r="G306" t="e">
            <v>#N/A</v>
          </cell>
          <cell r="H306">
            <v>98</v>
          </cell>
          <cell r="I306">
            <v>167</v>
          </cell>
          <cell r="J306">
            <v>48.35</v>
          </cell>
          <cell r="K306" t="str">
            <v>MO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A307">
            <v>0</v>
          </cell>
          <cell r="B307" t="str">
            <v>Mark Doudican</v>
          </cell>
          <cell r="C307" t="str">
            <v>Bournville Harriers</v>
          </cell>
          <cell r="D307">
            <v>0</v>
          </cell>
          <cell r="E307" t="str">
            <v>M40</v>
          </cell>
          <cell r="F307">
            <v>0</v>
          </cell>
          <cell r="G307" t="e">
            <v>#N/A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>
            <v>0</v>
          </cell>
          <cell r="B308" t="str">
            <v>Martin Benbow</v>
          </cell>
          <cell r="C308" t="str">
            <v>Unattached</v>
          </cell>
          <cell r="D308">
            <v>0</v>
          </cell>
          <cell r="E308" t="str">
            <v>M50</v>
          </cell>
          <cell r="F308" t="e">
            <v>#N/A</v>
          </cell>
          <cell r="G308" t="e">
            <v>#N/A</v>
          </cell>
          <cell r="H308">
            <v>85</v>
          </cell>
          <cell r="I308">
            <v>83</v>
          </cell>
          <cell r="J308">
            <v>47.22</v>
          </cell>
          <cell r="K308" t="str">
            <v>M50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>
            <v>0</v>
          </cell>
          <cell r="B309" t="str">
            <v>Martin Chadbourne</v>
          </cell>
          <cell r="C309" t="str">
            <v>Unattached</v>
          </cell>
          <cell r="D309">
            <v>0</v>
          </cell>
          <cell r="E309" t="str">
            <v>M40</v>
          </cell>
          <cell r="F309">
            <v>0</v>
          </cell>
          <cell r="G309" t="e">
            <v>#N/A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</row>
        <row r="310">
          <cell r="A310">
            <v>0</v>
          </cell>
          <cell r="B310" t="str">
            <v>Martin Ruscoe</v>
          </cell>
          <cell r="C310" t="str">
            <v>Shropshire Striders</v>
          </cell>
          <cell r="D310">
            <v>0</v>
          </cell>
          <cell r="E310" t="str">
            <v>MO</v>
          </cell>
          <cell r="F310" t="e">
            <v>#N/A</v>
          </cell>
          <cell r="G310" t="e">
            <v>#N/A</v>
          </cell>
          <cell r="H310">
            <v>105</v>
          </cell>
          <cell r="I310">
            <v>75</v>
          </cell>
          <cell r="J310">
            <v>49.49</v>
          </cell>
          <cell r="K310" t="str">
            <v>MO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</row>
        <row r="311">
          <cell r="A311">
            <v>0</v>
          </cell>
          <cell r="B311" t="str">
            <v>Matt Giles</v>
          </cell>
          <cell r="C311" t="str">
            <v>Stourbridge</v>
          </cell>
          <cell r="D311">
            <v>0</v>
          </cell>
          <cell r="E311" t="str">
            <v>MO</v>
          </cell>
          <cell r="F311" t="e">
            <v>#N/A</v>
          </cell>
          <cell r="G311" t="e">
            <v>#N/A</v>
          </cell>
          <cell r="H311">
            <v>14</v>
          </cell>
          <cell r="I311">
            <v>99</v>
          </cell>
          <cell r="J311">
            <v>38.36</v>
          </cell>
          <cell r="K311" t="str">
            <v>MO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</row>
        <row r="312">
          <cell r="A312">
            <v>0</v>
          </cell>
          <cell r="B312" t="str">
            <v>Mike Lambert</v>
          </cell>
          <cell r="C312" t="str">
            <v>Kidderminster &amp; Stourport</v>
          </cell>
          <cell r="D312">
            <v>0</v>
          </cell>
          <cell r="E312" t="str">
            <v>M50</v>
          </cell>
          <cell r="F312" t="e">
            <v>#N/A</v>
          </cell>
          <cell r="G312" t="e">
            <v>#N/A</v>
          </cell>
          <cell r="H312">
            <v>59</v>
          </cell>
          <cell r="I312">
            <v>127</v>
          </cell>
          <cell r="J312">
            <v>44.32</v>
          </cell>
          <cell r="K312" t="str">
            <v>M50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A313">
            <v>0</v>
          </cell>
          <cell r="B313" t="str">
            <v>Nancy Ingram</v>
          </cell>
          <cell r="C313" t="str">
            <v>Kidderminster &amp; Stourport</v>
          </cell>
          <cell r="D313">
            <v>0</v>
          </cell>
          <cell r="E313" t="str">
            <v>F40</v>
          </cell>
          <cell r="F313" t="e">
            <v>#N/A</v>
          </cell>
          <cell r="G313" t="e">
            <v>#N/A</v>
          </cell>
          <cell r="H313">
            <v>176</v>
          </cell>
          <cell r="I313">
            <v>124</v>
          </cell>
          <cell r="J313">
            <v>64</v>
          </cell>
          <cell r="K313" t="str">
            <v>F40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>
            <v>0</v>
          </cell>
          <cell r="B314" t="str">
            <v>Neil Whitehouse</v>
          </cell>
          <cell r="C314" t="str">
            <v>Stourbridge</v>
          </cell>
          <cell r="D314">
            <v>0</v>
          </cell>
          <cell r="E314" t="str">
            <v>M45</v>
          </cell>
          <cell r="F314" t="e">
            <v>#N/A</v>
          </cell>
          <cell r="G314" t="e">
            <v>#N/A</v>
          </cell>
          <cell r="H314">
            <v>156</v>
          </cell>
          <cell r="I314">
            <v>106</v>
          </cell>
          <cell r="J314">
            <v>56.25</v>
          </cell>
          <cell r="K314" t="str">
            <v>M45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>
            <v>0</v>
          </cell>
          <cell r="B315" t="str">
            <v>Nicholas White</v>
          </cell>
          <cell r="C315" t="str">
            <v>Unattached</v>
          </cell>
          <cell r="D315">
            <v>0</v>
          </cell>
          <cell r="E315" t="str">
            <v>M45</v>
          </cell>
          <cell r="F315" t="e">
            <v>#N/A</v>
          </cell>
          <cell r="G315" t="e">
            <v>#N/A</v>
          </cell>
          <cell r="H315">
            <v>159</v>
          </cell>
          <cell r="I315">
            <v>76</v>
          </cell>
          <cell r="J315">
            <v>57.59</v>
          </cell>
          <cell r="K315" t="str">
            <v>M45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A316">
            <v>0</v>
          </cell>
          <cell r="B316" t="str">
            <v>Nick White</v>
          </cell>
          <cell r="C316" t="str">
            <v>Unattached</v>
          </cell>
          <cell r="D316">
            <v>0</v>
          </cell>
          <cell r="E316" t="str">
            <v>MO</v>
          </cell>
          <cell r="F316" t="e">
            <v>#N/A</v>
          </cell>
          <cell r="G316" t="e">
            <v>#N/A</v>
          </cell>
          <cell r="H316">
            <v>158</v>
          </cell>
          <cell r="I316">
            <v>74</v>
          </cell>
          <cell r="J316">
            <v>57.57</v>
          </cell>
          <cell r="K316" t="str">
            <v>MO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</row>
        <row r="317">
          <cell r="A317">
            <v>0</v>
          </cell>
          <cell r="B317" t="str">
            <v>Nicola Hogg</v>
          </cell>
          <cell r="C317" t="str">
            <v>Unattached</v>
          </cell>
          <cell r="D317">
            <v>0</v>
          </cell>
          <cell r="E317" t="str">
            <v>F40</v>
          </cell>
          <cell r="F317" t="e">
            <v>#N/A</v>
          </cell>
          <cell r="G317" t="e">
            <v>#N/A</v>
          </cell>
          <cell r="H317">
            <v>167</v>
          </cell>
          <cell r="I317">
            <v>160</v>
          </cell>
          <cell r="J317">
            <v>62.11</v>
          </cell>
          <cell r="K317" t="str">
            <v>F40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</row>
        <row r="318">
          <cell r="A318">
            <v>0</v>
          </cell>
          <cell r="B318" t="str">
            <v>Nikki Davies</v>
          </cell>
          <cell r="C318" t="str">
            <v>Stourbridge</v>
          </cell>
          <cell r="D318">
            <v>0</v>
          </cell>
          <cell r="E318" t="str">
            <v>FO</v>
          </cell>
          <cell r="F318" t="e">
            <v>#N/A</v>
          </cell>
          <cell r="G318" t="e">
            <v>#N/A</v>
          </cell>
          <cell r="H318">
            <v>146</v>
          </cell>
          <cell r="I318">
            <v>89</v>
          </cell>
          <cell r="J318">
            <v>54.33</v>
          </cell>
          <cell r="K318" t="str">
            <v>FO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</row>
        <row r="319">
          <cell r="A319">
            <v>0</v>
          </cell>
          <cell r="B319" t="str">
            <v>Norman Smith</v>
          </cell>
          <cell r="C319" t="str">
            <v>Stourbridge</v>
          </cell>
          <cell r="D319">
            <v>0</v>
          </cell>
          <cell r="E319" t="str">
            <v>M60</v>
          </cell>
          <cell r="F319" t="e">
            <v>#N/A</v>
          </cell>
          <cell r="G319" t="e">
            <v>#N/A</v>
          </cell>
          <cell r="H319">
            <v>169</v>
          </cell>
          <cell r="I319">
            <v>142</v>
          </cell>
          <cell r="J319">
            <v>62.29</v>
          </cell>
          <cell r="K319" t="str">
            <v>M60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A320">
            <v>0</v>
          </cell>
          <cell r="B320" t="str">
            <v>Paiz Waddington</v>
          </cell>
          <cell r="C320" t="str">
            <v>Cobra RC</v>
          </cell>
          <cell r="D320">
            <v>0</v>
          </cell>
          <cell r="E320" t="str">
            <v>M50</v>
          </cell>
          <cell r="F320" t="e">
            <v>#N/A</v>
          </cell>
          <cell r="G320" t="e">
            <v>#N/A</v>
          </cell>
          <cell r="H320">
            <v>76</v>
          </cell>
          <cell r="I320">
            <v>181</v>
          </cell>
          <cell r="J320">
            <v>46.26</v>
          </cell>
          <cell r="K320" t="str">
            <v>M50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A321">
            <v>0</v>
          </cell>
          <cell r="B321" t="str">
            <v>Pat Fletcher</v>
          </cell>
          <cell r="C321" t="str">
            <v>Kidderminster &amp; Stourport</v>
          </cell>
          <cell r="D321">
            <v>0</v>
          </cell>
          <cell r="E321" t="str">
            <v>F50</v>
          </cell>
          <cell r="F321" t="e">
            <v>#N/A</v>
          </cell>
          <cell r="G321" t="e">
            <v>#N/A</v>
          </cell>
          <cell r="H321">
            <v>137</v>
          </cell>
          <cell r="I321">
            <v>98</v>
          </cell>
          <cell r="J321">
            <v>53.08</v>
          </cell>
          <cell r="K321" t="str">
            <v>F50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2">
          <cell r="A322">
            <v>0</v>
          </cell>
          <cell r="B322" t="str">
            <v>R Carter</v>
          </cell>
          <cell r="C322" t="str">
            <v>Kidderminster &amp; Stourport</v>
          </cell>
          <cell r="D322">
            <v>0</v>
          </cell>
          <cell r="E322" t="str">
            <v>M60</v>
          </cell>
          <cell r="F322" t="e">
            <v>#N/A</v>
          </cell>
          <cell r="G322" t="e">
            <v>#N/A</v>
          </cell>
          <cell r="H322">
            <v>89</v>
          </cell>
          <cell r="I322">
            <v>118</v>
          </cell>
          <cell r="J322">
            <v>47.35</v>
          </cell>
          <cell r="K322" t="str">
            <v>M60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</row>
        <row r="323">
          <cell r="A323">
            <v>0</v>
          </cell>
          <cell r="B323" t="str">
            <v>Rachel Winch</v>
          </cell>
          <cell r="C323" t="str">
            <v>Unattached</v>
          </cell>
          <cell r="D323">
            <v>0</v>
          </cell>
          <cell r="E323" t="str">
            <v>F35</v>
          </cell>
          <cell r="F323">
            <v>0</v>
          </cell>
          <cell r="G323" t="e">
            <v>#N/A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</row>
        <row r="324">
          <cell r="A324">
            <v>0</v>
          </cell>
          <cell r="B324" t="str">
            <v>Regan Parsons</v>
          </cell>
          <cell r="C324" t="str">
            <v>Unattached</v>
          </cell>
          <cell r="D324">
            <v>0</v>
          </cell>
          <cell r="E324" t="str">
            <v>FO</v>
          </cell>
          <cell r="F324" t="e">
            <v>#N/A</v>
          </cell>
          <cell r="G324" t="e">
            <v>#N/A</v>
          </cell>
          <cell r="H324">
            <v>121</v>
          </cell>
          <cell r="I324">
            <v>185</v>
          </cell>
          <cell r="J324">
            <v>51.24</v>
          </cell>
          <cell r="K324" t="str">
            <v>FO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A325">
            <v>0</v>
          </cell>
          <cell r="B325" t="str">
            <v>Richard Dawson</v>
          </cell>
          <cell r="C325" t="str">
            <v>Stourbridge</v>
          </cell>
          <cell r="D325">
            <v>0</v>
          </cell>
          <cell r="E325" t="str">
            <v>M45</v>
          </cell>
          <cell r="F325" t="e">
            <v>#N/A</v>
          </cell>
          <cell r="G325" t="e">
            <v>#N/A</v>
          </cell>
          <cell r="H325">
            <v>131</v>
          </cell>
          <cell r="I325">
            <v>172</v>
          </cell>
          <cell r="J325">
            <v>52.21</v>
          </cell>
          <cell r="K325" t="str">
            <v>M45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A326">
            <v>0</v>
          </cell>
          <cell r="B326" t="str">
            <v>Richard Harris</v>
          </cell>
          <cell r="C326" t="str">
            <v>Unattached</v>
          </cell>
          <cell r="D326">
            <v>0</v>
          </cell>
          <cell r="E326" t="str">
            <v>M40</v>
          </cell>
          <cell r="F326" t="e">
            <v>#N/A</v>
          </cell>
          <cell r="G326" t="e">
            <v>#N/A</v>
          </cell>
          <cell r="H326">
            <v>28</v>
          </cell>
          <cell r="I326">
            <v>162</v>
          </cell>
          <cell r="J326">
            <v>40.53</v>
          </cell>
          <cell r="K326" t="str">
            <v>M40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A327">
            <v>0</v>
          </cell>
          <cell r="B327" t="str">
            <v>Richard Welburn</v>
          </cell>
          <cell r="C327" t="str">
            <v>Unattached</v>
          </cell>
          <cell r="D327">
            <v>0</v>
          </cell>
          <cell r="E327" t="str">
            <v>MO</v>
          </cell>
          <cell r="F327">
            <v>0</v>
          </cell>
          <cell r="G327" t="e">
            <v>#N/A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</row>
        <row r="328">
          <cell r="A328">
            <v>0</v>
          </cell>
          <cell r="B328" t="str">
            <v>Robert Smith</v>
          </cell>
          <cell r="C328" t="str">
            <v>Cobra RC</v>
          </cell>
          <cell r="D328">
            <v>0</v>
          </cell>
          <cell r="E328" t="str">
            <v>MO</v>
          </cell>
          <cell r="F328" t="e">
            <v>#N/A</v>
          </cell>
          <cell r="G328" t="e">
            <v>#N/A</v>
          </cell>
          <cell r="H328">
            <v>126</v>
          </cell>
          <cell r="I328">
            <v>180</v>
          </cell>
          <cell r="J328">
            <v>51.57</v>
          </cell>
          <cell r="K328" t="str">
            <v>MO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A329">
            <v>0</v>
          </cell>
          <cell r="B329" t="str">
            <v>Ron Payne</v>
          </cell>
          <cell r="C329" t="str">
            <v>Kidderminster &amp; Stourport</v>
          </cell>
          <cell r="D329">
            <v>0</v>
          </cell>
          <cell r="E329" t="str">
            <v>M70</v>
          </cell>
          <cell r="F329" t="e">
            <v>#N/A</v>
          </cell>
          <cell r="G329" t="e">
            <v>#N/A</v>
          </cell>
          <cell r="H329">
            <v>157</v>
          </cell>
          <cell r="I329">
            <v>102</v>
          </cell>
          <cell r="J329">
            <v>57</v>
          </cell>
          <cell r="K329" t="str">
            <v>M70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0">
          <cell r="A330">
            <v>0</v>
          </cell>
          <cell r="B330" t="str">
            <v>Ross Barnes</v>
          </cell>
          <cell r="C330" t="str">
            <v>Kidderminster &amp; Stourport</v>
          </cell>
          <cell r="D330">
            <v>0</v>
          </cell>
          <cell r="E330" t="str">
            <v>MO</v>
          </cell>
          <cell r="F330" t="e">
            <v>#N/A</v>
          </cell>
          <cell r="G330" t="e">
            <v>#N/A</v>
          </cell>
          <cell r="H330">
            <v>115</v>
          </cell>
          <cell r="I330">
            <v>146</v>
          </cell>
          <cell r="J330">
            <v>50.41</v>
          </cell>
          <cell r="K330" t="str">
            <v>MO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</row>
        <row r="331">
          <cell r="A331">
            <v>0</v>
          </cell>
          <cell r="B331" t="str">
            <v>Ryan O'Dwyer</v>
          </cell>
          <cell r="C331" t="str">
            <v>Unattached</v>
          </cell>
          <cell r="D331">
            <v>0</v>
          </cell>
          <cell r="E331" t="str">
            <v>MO</v>
          </cell>
          <cell r="F331" t="e">
            <v>#N/A</v>
          </cell>
          <cell r="G331" t="e">
            <v>#N/A</v>
          </cell>
          <cell r="H331">
            <v>114</v>
          </cell>
          <cell r="I331">
            <v>93</v>
          </cell>
          <cell r="J331">
            <v>50.37</v>
          </cell>
          <cell r="K331" t="str">
            <v>MO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</row>
        <row r="332">
          <cell r="A332">
            <v>0</v>
          </cell>
          <cell r="B332" t="str">
            <v>S Brown</v>
          </cell>
          <cell r="C332" t="str">
            <v>Stourbridge</v>
          </cell>
          <cell r="D332">
            <v>0</v>
          </cell>
          <cell r="E332" t="str">
            <v>M40</v>
          </cell>
          <cell r="F332" t="e">
            <v>#N/A</v>
          </cell>
          <cell r="G332" t="e">
            <v>#N/A</v>
          </cell>
          <cell r="H332">
            <v>134</v>
          </cell>
          <cell r="I332">
            <v>173</v>
          </cell>
          <cell r="J332">
            <v>52.33</v>
          </cell>
          <cell r="K332" t="str">
            <v>M40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A333">
            <v>0</v>
          </cell>
          <cell r="B333" t="str">
            <v>Sam lloyd-Perks</v>
          </cell>
          <cell r="C333" t="str">
            <v>Halesowen</v>
          </cell>
          <cell r="D333">
            <v>0</v>
          </cell>
          <cell r="E333" t="str">
            <v>MO</v>
          </cell>
          <cell r="F333" t="e">
            <v>#N/A</v>
          </cell>
          <cell r="G333" t="e">
            <v>#N/A</v>
          </cell>
          <cell r="H333">
            <v>8</v>
          </cell>
          <cell r="I333">
            <v>170</v>
          </cell>
          <cell r="J333">
            <v>37.26</v>
          </cell>
          <cell r="K333" t="str">
            <v>MO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</row>
        <row r="334">
          <cell r="A334">
            <v>0</v>
          </cell>
          <cell r="B334" t="str">
            <v>Samantha Love</v>
          </cell>
          <cell r="C334" t="str">
            <v>Halesowen</v>
          </cell>
          <cell r="D334">
            <v>0</v>
          </cell>
          <cell r="E334" t="str">
            <v>FO</v>
          </cell>
          <cell r="F334" t="e">
            <v>#N/A</v>
          </cell>
          <cell r="G334" t="e">
            <v>#N/A</v>
          </cell>
          <cell r="H334">
            <v>103</v>
          </cell>
          <cell r="I334">
            <v>151</v>
          </cell>
          <cell r="J334">
            <v>49.18</v>
          </cell>
          <cell r="K334" t="str">
            <v>FO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>
            <v>0</v>
          </cell>
          <cell r="B335" t="str">
            <v>Sarah Galloway</v>
          </cell>
          <cell r="C335" t="str">
            <v>Unattached</v>
          </cell>
          <cell r="D335">
            <v>0</v>
          </cell>
          <cell r="E335" t="str">
            <v>F45</v>
          </cell>
          <cell r="F335" t="e">
            <v>#N/A</v>
          </cell>
          <cell r="G335" t="e">
            <v>#N/A</v>
          </cell>
          <cell r="H335">
            <v>123</v>
          </cell>
          <cell r="I335">
            <v>81</v>
          </cell>
          <cell r="J335">
            <v>51.52</v>
          </cell>
          <cell r="K335" t="str">
            <v>F45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>
            <v>0</v>
          </cell>
          <cell r="B336" t="str">
            <v>Sarah Richardson</v>
          </cell>
          <cell r="C336" t="str">
            <v>Bromsgrove &amp; Redditch</v>
          </cell>
          <cell r="D336">
            <v>0</v>
          </cell>
          <cell r="E336" t="str">
            <v>F45</v>
          </cell>
          <cell r="F336">
            <v>0</v>
          </cell>
          <cell r="G336" t="e">
            <v>#N/A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</row>
        <row r="337">
          <cell r="A337">
            <v>0</v>
          </cell>
          <cell r="B337" t="str">
            <v>Sean Robinson</v>
          </cell>
          <cell r="C337" t="str">
            <v>Unattached</v>
          </cell>
          <cell r="D337">
            <v>0</v>
          </cell>
          <cell r="E337" t="str">
            <v>M40</v>
          </cell>
          <cell r="F337" t="e">
            <v>#N/A</v>
          </cell>
          <cell r="G337" t="e">
            <v>#N/A</v>
          </cell>
          <cell r="H337">
            <v>78</v>
          </cell>
          <cell r="I337">
            <v>168</v>
          </cell>
          <cell r="J337">
            <v>46.43</v>
          </cell>
          <cell r="K337" t="str">
            <v>M40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A338">
            <v>0</v>
          </cell>
          <cell r="B338" t="str">
            <v>Sebastien Nicolas</v>
          </cell>
          <cell r="C338" t="str">
            <v>Stourbridge</v>
          </cell>
          <cell r="D338">
            <v>0</v>
          </cell>
          <cell r="E338" t="str">
            <v>MO</v>
          </cell>
          <cell r="F338" t="e">
            <v>#N/A</v>
          </cell>
          <cell r="G338" t="e">
            <v>#N/A</v>
          </cell>
          <cell r="H338">
            <v>68</v>
          </cell>
          <cell r="I338">
            <v>103</v>
          </cell>
          <cell r="J338">
            <v>45.02</v>
          </cell>
          <cell r="K338" t="str">
            <v>MO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</row>
        <row r="339">
          <cell r="A339">
            <v>0</v>
          </cell>
          <cell r="B339" t="str">
            <v>Sian Powell</v>
          </cell>
          <cell r="C339" t="str">
            <v>Kidderminster &amp; Stourport</v>
          </cell>
          <cell r="D339">
            <v>0</v>
          </cell>
          <cell r="E339" t="str">
            <v>FO</v>
          </cell>
          <cell r="F339" t="e">
            <v>#N/A</v>
          </cell>
          <cell r="G339" t="e">
            <v>#N/A</v>
          </cell>
          <cell r="H339">
            <v>57</v>
          </cell>
          <cell r="I339">
            <v>140</v>
          </cell>
          <cell r="J339">
            <v>44.17</v>
          </cell>
          <cell r="K339" t="str">
            <v>FO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</row>
        <row r="340">
          <cell r="A340">
            <v>0</v>
          </cell>
          <cell r="B340" t="str">
            <v>Simon Benbow</v>
          </cell>
          <cell r="C340" t="str">
            <v>Unattached</v>
          </cell>
          <cell r="D340">
            <v>0</v>
          </cell>
          <cell r="E340" t="str">
            <v>M45</v>
          </cell>
          <cell r="F340" t="e">
            <v>#N/A</v>
          </cell>
          <cell r="G340" t="e">
            <v>#N/A</v>
          </cell>
          <cell r="H340">
            <v>106</v>
          </cell>
          <cell r="I340">
            <v>82</v>
          </cell>
          <cell r="J340">
            <v>50.1</v>
          </cell>
          <cell r="K340" t="str">
            <v>M45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</row>
        <row r="341">
          <cell r="A341">
            <v>0</v>
          </cell>
          <cell r="B341" t="str">
            <v>Simon Walker</v>
          </cell>
          <cell r="C341" t="str">
            <v>Stourbridge</v>
          </cell>
          <cell r="D341">
            <v>0</v>
          </cell>
          <cell r="E341" t="str">
            <v>MO</v>
          </cell>
          <cell r="F341" t="e">
            <v>#N/A</v>
          </cell>
          <cell r="G341" t="e">
            <v>#N/A</v>
          </cell>
          <cell r="H341">
            <v>41</v>
          </cell>
          <cell r="I341">
            <v>91</v>
          </cell>
          <cell r="J341">
            <v>42.46</v>
          </cell>
          <cell r="K341" t="str">
            <v>MO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</row>
        <row r="342">
          <cell r="A342">
            <v>0</v>
          </cell>
          <cell r="B342" t="str">
            <v>Sonia Harris</v>
          </cell>
          <cell r="C342" t="str">
            <v>Unattached</v>
          </cell>
          <cell r="D342">
            <v>0</v>
          </cell>
          <cell r="E342" t="str">
            <v>F35</v>
          </cell>
          <cell r="F342" t="e">
            <v>#N/A</v>
          </cell>
          <cell r="G342" t="e">
            <v>#N/A</v>
          </cell>
          <cell r="H342">
            <v>171</v>
          </cell>
          <cell r="I342">
            <v>161</v>
          </cell>
          <cell r="J342">
            <v>63.13</v>
          </cell>
          <cell r="K342" t="str">
            <v>F35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</row>
        <row r="343">
          <cell r="A343">
            <v>0</v>
          </cell>
          <cell r="B343" t="str">
            <v>Steve Brown</v>
          </cell>
          <cell r="C343" t="str">
            <v>Stourbridge</v>
          </cell>
          <cell r="D343">
            <v>0</v>
          </cell>
          <cell r="E343" t="str">
            <v>M40</v>
          </cell>
          <cell r="F343">
            <v>0</v>
          </cell>
          <cell r="G343" t="e">
            <v>#N/A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A344">
            <v>0</v>
          </cell>
          <cell r="B344" t="str">
            <v>Steve Cruchley</v>
          </cell>
          <cell r="C344" t="str">
            <v>Unattached</v>
          </cell>
          <cell r="D344">
            <v>0</v>
          </cell>
          <cell r="E344" t="str">
            <v>M50</v>
          </cell>
          <cell r="F344" t="e">
            <v>#N/A</v>
          </cell>
          <cell r="G344" t="e">
            <v>#N/A</v>
          </cell>
          <cell r="H344">
            <v>81</v>
          </cell>
          <cell r="I344">
            <v>96</v>
          </cell>
          <cell r="J344">
            <v>47.06</v>
          </cell>
          <cell r="K344" t="str">
            <v>M50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A345">
            <v>0</v>
          </cell>
          <cell r="B345" t="str">
            <v>Steve Hawkes</v>
          </cell>
          <cell r="C345" t="str">
            <v>Amazing Feet</v>
          </cell>
          <cell r="D345">
            <v>0</v>
          </cell>
          <cell r="E345" t="str">
            <v>MO</v>
          </cell>
          <cell r="F345" t="e">
            <v>#N/A</v>
          </cell>
          <cell r="G345" t="e">
            <v>#N/A</v>
          </cell>
          <cell r="H345">
            <v>22</v>
          </cell>
          <cell r="I345">
            <v>196</v>
          </cell>
          <cell r="J345">
            <v>39.56</v>
          </cell>
          <cell r="K345" t="str">
            <v>MO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A346">
            <v>0</v>
          </cell>
          <cell r="B346" t="str">
            <v>Steven Horton</v>
          </cell>
          <cell r="C346" t="str">
            <v>Halesowen</v>
          </cell>
          <cell r="D346">
            <v>0</v>
          </cell>
          <cell r="E346" t="str">
            <v>M40</v>
          </cell>
          <cell r="F346" t="e">
            <v>#N/A</v>
          </cell>
          <cell r="G346" t="e">
            <v>#N/A</v>
          </cell>
          <cell r="H346">
            <v>113</v>
          </cell>
          <cell r="I346">
            <v>84</v>
          </cell>
          <cell r="J346">
            <v>50.28</v>
          </cell>
          <cell r="K346" t="str">
            <v>M40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>
            <v>0</v>
          </cell>
          <cell r="B347" t="str">
            <v>Stuart Granger</v>
          </cell>
          <cell r="C347" t="str">
            <v>Kidderminster &amp; Stourport</v>
          </cell>
          <cell r="D347">
            <v>0</v>
          </cell>
          <cell r="E347" t="str">
            <v>M50</v>
          </cell>
          <cell r="F347" t="e">
            <v>#N/A</v>
          </cell>
          <cell r="G347" t="e">
            <v>#N/A</v>
          </cell>
          <cell r="H347">
            <v>62</v>
          </cell>
          <cell r="I347">
            <v>123</v>
          </cell>
          <cell r="J347">
            <v>44.48</v>
          </cell>
          <cell r="K347" t="str">
            <v>M50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>
            <v>0</v>
          </cell>
          <cell r="B348" t="str">
            <v>Sue Dukes</v>
          </cell>
          <cell r="C348" t="str">
            <v>Stourbridge</v>
          </cell>
          <cell r="D348">
            <v>0</v>
          </cell>
          <cell r="E348" t="str">
            <v>F50</v>
          </cell>
          <cell r="F348" t="e">
            <v>#N/A</v>
          </cell>
          <cell r="G348" t="e">
            <v>#N/A</v>
          </cell>
          <cell r="H348">
            <v>172</v>
          </cell>
          <cell r="I348">
            <v>114</v>
          </cell>
          <cell r="J348">
            <v>63.14</v>
          </cell>
          <cell r="K348" t="str">
            <v>F50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agley"/>
      <sheetName val="Redditch"/>
      <sheetName val="Droitwich"/>
      <sheetName val="Clent"/>
      <sheetName val="Complete List"/>
      <sheetName val="Pre Race Entries"/>
      <sheetName val="Stats"/>
      <sheetName val="Accounts"/>
      <sheetName val="Prize List "/>
      <sheetName val="Names"/>
      <sheetName val="Prize blank"/>
      <sheetName val="Polite Notice"/>
      <sheetName val="Runners Toilets"/>
      <sheetName val="Registration &amp; Carpark"/>
      <sheetName val="Carpark this way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agley"/>
      <sheetName val="Redditch "/>
      <sheetName val="Droitwich"/>
      <sheetName val="By Club"/>
      <sheetName val="Race No's"/>
      <sheetName val="Number"/>
      <sheetName val="Tim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 t="str">
            <v>Race No.</v>
          </cell>
          <cell r="B3" t="str">
            <v>Surname</v>
          </cell>
          <cell r="C3" t="str">
            <v>First</v>
          </cell>
          <cell r="D3" t="str">
            <v>Club</v>
          </cell>
          <cell r="E3" t="str">
            <v>Category</v>
          </cell>
          <cell r="G3" t="str">
            <v>NAME</v>
          </cell>
          <cell r="J3" t="str">
            <v>CATEGORY POSITION</v>
          </cell>
        </row>
        <row r="4">
          <cell r="C4" t="str">
            <v>Name</v>
          </cell>
          <cell r="J4" t="str">
            <v>MO</v>
          </cell>
          <cell r="K4" t="str">
            <v>M40</v>
          </cell>
          <cell r="L4" t="str">
            <v>M45</v>
          </cell>
          <cell r="M4" t="str">
            <v>M50</v>
          </cell>
          <cell r="N4" t="str">
            <v>M60</v>
          </cell>
          <cell r="O4" t="str">
            <v>F0</v>
          </cell>
          <cell r="P4" t="str">
            <v>F35</v>
          </cell>
          <cell r="Q4" t="str">
            <v>F40</v>
          </cell>
          <cell r="R4" t="str">
            <v>F45</v>
          </cell>
          <cell r="S4" t="str">
            <v>F50</v>
          </cell>
          <cell r="T4" t="str">
            <v>F60</v>
          </cell>
        </row>
        <row r="7">
          <cell r="A7">
            <v>1</v>
          </cell>
          <cell r="B7" t="str">
            <v>Wilde</v>
          </cell>
          <cell r="C7" t="str">
            <v>David</v>
          </cell>
          <cell r="D7" t="str">
            <v>Bridgenorth AC</v>
          </cell>
          <cell r="E7" t="str">
            <v>M45</v>
          </cell>
        </row>
        <row r="8">
          <cell r="A8">
            <v>2</v>
          </cell>
          <cell r="B8" t="str">
            <v>Boardman</v>
          </cell>
          <cell r="C8" t="str">
            <v>Andrew</v>
          </cell>
          <cell r="D8" t="str">
            <v xml:space="preserve">Stourbridge </v>
          </cell>
          <cell r="E8" t="str">
            <v>M/Open</v>
          </cell>
        </row>
        <row r="9">
          <cell r="A9">
            <v>3</v>
          </cell>
          <cell r="B9" t="str">
            <v>Thompson</v>
          </cell>
          <cell r="C9" t="str">
            <v>Barry</v>
          </cell>
          <cell r="D9" t="str">
            <v>Halesowen</v>
          </cell>
          <cell r="E9" t="str">
            <v>M50</v>
          </cell>
          <cell r="G9" t="str">
            <v>Barry Thompson</v>
          </cell>
          <cell r="H9">
            <v>5</v>
          </cell>
          <cell r="I9">
            <v>14</v>
          </cell>
          <cell r="J9" t="str">
            <v>M</v>
          </cell>
        </row>
        <row r="10">
          <cell r="A10">
            <v>4</v>
          </cell>
          <cell r="B10" t="str">
            <v>Slaymaker</v>
          </cell>
          <cell r="C10" t="str">
            <v>Paul</v>
          </cell>
          <cell r="D10" t="str">
            <v>Droitwich AC</v>
          </cell>
          <cell r="E10" t="str">
            <v>M/Open</v>
          </cell>
        </row>
        <row r="11">
          <cell r="A11">
            <v>5</v>
          </cell>
          <cell r="B11" t="str">
            <v>Court</v>
          </cell>
          <cell r="C11" t="str">
            <v>Ken</v>
          </cell>
          <cell r="D11" t="str">
            <v>Halesowen</v>
          </cell>
          <cell r="E11" t="str">
            <v>M60</v>
          </cell>
          <cell r="G11" t="str">
            <v>Ken Court</v>
          </cell>
          <cell r="H11">
            <v>3</v>
          </cell>
          <cell r="I11">
            <v>9</v>
          </cell>
          <cell r="J11" t="str">
            <v>M</v>
          </cell>
        </row>
        <row r="12">
          <cell r="A12">
            <v>6</v>
          </cell>
          <cell r="B12" t="str">
            <v>Postin</v>
          </cell>
          <cell r="C12" t="str">
            <v>Michael</v>
          </cell>
          <cell r="D12" t="str">
            <v>Stourbridge</v>
          </cell>
          <cell r="E12" t="str">
            <v>M45</v>
          </cell>
          <cell r="G12" t="str">
            <v>Michael Postin</v>
          </cell>
          <cell r="H12">
            <v>7</v>
          </cell>
          <cell r="I12">
            <v>14</v>
          </cell>
          <cell r="J12" t="str">
            <v>M</v>
          </cell>
        </row>
        <row r="13">
          <cell r="A13">
            <v>7</v>
          </cell>
          <cell r="B13" t="str">
            <v>Farnsworth</v>
          </cell>
          <cell r="C13" t="str">
            <v>Adele</v>
          </cell>
          <cell r="D13" t="str">
            <v>Halesowen</v>
          </cell>
          <cell r="E13" t="str">
            <v>F/Open</v>
          </cell>
          <cell r="G13" t="str">
            <v>Adele Farnsworth</v>
          </cell>
          <cell r="H13">
            <v>5</v>
          </cell>
          <cell r="I13">
            <v>16</v>
          </cell>
          <cell r="J13" t="str">
            <v>F</v>
          </cell>
        </row>
        <row r="14">
          <cell r="A14">
            <v>8</v>
          </cell>
          <cell r="B14" t="str">
            <v>Michael</v>
          </cell>
          <cell r="C14" t="str">
            <v>Sonia</v>
          </cell>
          <cell r="D14" t="str">
            <v>Halesowen</v>
          </cell>
          <cell r="E14" t="str">
            <v>F/Open</v>
          </cell>
          <cell r="G14" t="str">
            <v>Sonia Michael</v>
          </cell>
          <cell r="H14">
            <v>5</v>
          </cell>
          <cell r="I14">
            <v>13</v>
          </cell>
          <cell r="J14" t="str">
            <v>F</v>
          </cell>
        </row>
        <row r="15">
          <cell r="A15">
            <v>9</v>
          </cell>
          <cell r="B15" t="str">
            <v>Allen</v>
          </cell>
          <cell r="C15" t="str">
            <v>John</v>
          </cell>
          <cell r="D15" t="str">
            <v>Bridgenorth AC</v>
          </cell>
          <cell r="E15" t="str">
            <v>M40</v>
          </cell>
        </row>
        <row r="16">
          <cell r="A16">
            <v>10</v>
          </cell>
          <cell r="B16" t="str">
            <v>Carr</v>
          </cell>
          <cell r="C16" t="str">
            <v>Malcolm</v>
          </cell>
          <cell r="D16" t="str">
            <v>West Brom Harriers</v>
          </cell>
          <cell r="E16" t="str">
            <v>M40</v>
          </cell>
          <cell r="G16" t="str">
            <v>Malcolm Carr</v>
          </cell>
          <cell r="H16">
            <v>7</v>
          </cell>
          <cell r="I16">
            <v>12</v>
          </cell>
          <cell r="J16" t="str">
            <v>M</v>
          </cell>
        </row>
        <row r="17">
          <cell r="A17">
            <v>11</v>
          </cell>
          <cell r="B17" t="str">
            <v>Taylor</v>
          </cell>
          <cell r="C17" t="str">
            <v>John</v>
          </cell>
          <cell r="D17" t="str">
            <v>Kidd &amp; Stourport</v>
          </cell>
          <cell r="E17" t="str">
            <v>M60</v>
          </cell>
          <cell r="G17" t="str">
            <v>John Taylor</v>
          </cell>
          <cell r="H17">
            <v>4</v>
          </cell>
          <cell r="I17">
            <v>11</v>
          </cell>
          <cell r="J17" t="str">
            <v>M</v>
          </cell>
        </row>
        <row r="18">
          <cell r="A18">
            <v>12</v>
          </cell>
          <cell r="B18" t="str">
            <v>Windle</v>
          </cell>
          <cell r="C18" t="str">
            <v>Daron</v>
          </cell>
          <cell r="D18" t="str">
            <v>Telford Harriers</v>
          </cell>
          <cell r="E18" t="str">
            <v>M40</v>
          </cell>
          <cell r="G18" t="str">
            <v>Daron Windle</v>
          </cell>
          <cell r="H18">
            <v>5</v>
          </cell>
          <cell r="I18">
            <v>12</v>
          </cell>
          <cell r="J18" t="str">
            <v>M</v>
          </cell>
        </row>
        <row r="19">
          <cell r="A19">
            <v>13</v>
          </cell>
          <cell r="B19" t="str">
            <v>Turner</v>
          </cell>
          <cell r="C19" t="str">
            <v>Jean</v>
          </cell>
          <cell r="D19" t="str">
            <v>Telford Harriers</v>
          </cell>
          <cell r="E19" t="str">
            <v>F45</v>
          </cell>
          <cell r="G19" t="str">
            <v>Jean Turner</v>
          </cell>
          <cell r="H19">
            <v>4</v>
          </cell>
          <cell r="I19">
            <v>11</v>
          </cell>
          <cell r="J19" t="str">
            <v>F</v>
          </cell>
        </row>
        <row r="20">
          <cell r="A20">
            <v>14</v>
          </cell>
          <cell r="B20" t="str">
            <v>Smith</v>
          </cell>
          <cell r="C20" t="str">
            <v>Steve</v>
          </cell>
          <cell r="D20" t="str">
            <v>Kidd &amp; Stourport</v>
          </cell>
          <cell r="E20" t="str">
            <v>M40</v>
          </cell>
        </row>
        <row r="21">
          <cell r="A21">
            <v>15</v>
          </cell>
          <cell r="B21" t="str">
            <v>Hawkins</v>
          </cell>
          <cell r="C21" t="str">
            <v>Mark</v>
          </cell>
          <cell r="D21" t="str">
            <v>Kidd &amp; Stourport</v>
          </cell>
          <cell r="E21" t="str">
            <v>M/Open</v>
          </cell>
          <cell r="G21" t="str">
            <v>Mark Hawkins</v>
          </cell>
          <cell r="H21">
            <v>4</v>
          </cell>
          <cell r="I21">
            <v>12</v>
          </cell>
          <cell r="J21" t="str">
            <v>M</v>
          </cell>
        </row>
        <row r="22">
          <cell r="A22">
            <v>16</v>
          </cell>
          <cell r="B22" t="str">
            <v>Phillips</v>
          </cell>
          <cell r="C22" t="str">
            <v>Steve</v>
          </cell>
          <cell r="D22" t="str">
            <v>Worcester AC</v>
          </cell>
          <cell r="E22" t="str">
            <v>M50</v>
          </cell>
          <cell r="G22" t="str">
            <v>Steve Phillips</v>
          </cell>
          <cell r="H22">
            <v>5</v>
          </cell>
          <cell r="I22">
            <v>14</v>
          </cell>
          <cell r="J22" t="str">
            <v>M</v>
          </cell>
        </row>
        <row r="23">
          <cell r="A23">
            <v>17</v>
          </cell>
          <cell r="B23" t="str">
            <v>Jones</v>
          </cell>
          <cell r="C23" t="str">
            <v>Geoffrey</v>
          </cell>
          <cell r="D23" t="str">
            <v>Worcester AC</v>
          </cell>
          <cell r="E23" t="str">
            <v>M60</v>
          </cell>
          <cell r="G23" t="str">
            <v>Geoffrey Jones</v>
          </cell>
          <cell r="H23">
            <v>8</v>
          </cell>
          <cell r="I23">
            <v>14</v>
          </cell>
          <cell r="J23" t="str">
            <v>M</v>
          </cell>
        </row>
        <row r="24">
          <cell r="A24">
            <v>18</v>
          </cell>
          <cell r="B24" t="str">
            <v>Smith</v>
          </cell>
          <cell r="C24" t="str">
            <v>Ron</v>
          </cell>
          <cell r="D24" t="str">
            <v>Worcester AC</v>
          </cell>
          <cell r="E24" t="str">
            <v>M60</v>
          </cell>
        </row>
        <row r="25">
          <cell r="A25">
            <v>19</v>
          </cell>
          <cell r="B25" t="str">
            <v>Malloy</v>
          </cell>
          <cell r="C25" t="str">
            <v>Tony</v>
          </cell>
          <cell r="D25" t="str">
            <v>Birchfield</v>
          </cell>
          <cell r="E25" t="str">
            <v>M50</v>
          </cell>
        </row>
        <row r="26">
          <cell r="A26">
            <v>20</v>
          </cell>
          <cell r="B26" t="str">
            <v>Collett</v>
          </cell>
          <cell r="C26" t="str">
            <v>Sarah</v>
          </cell>
          <cell r="D26" t="str">
            <v>Unattached</v>
          </cell>
          <cell r="E26" t="str">
            <v>F/Open</v>
          </cell>
          <cell r="G26" t="str">
            <v>Sarah Collett</v>
          </cell>
          <cell r="H26">
            <v>5</v>
          </cell>
          <cell r="I26">
            <v>13</v>
          </cell>
          <cell r="J26" t="str">
            <v>F</v>
          </cell>
        </row>
        <row r="27">
          <cell r="A27">
            <v>21</v>
          </cell>
          <cell r="B27" t="str">
            <v>Bucknall</v>
          </cell>
          <cell r="C27" t="str">
            <v>Clive</v>
          </cell>
          <cell r="D27" t="str">
            <v>Unattached</v>
          </cell>
          <cell r="E27" t="str">
            <v>M50</v>
          </cell>
        </row>
        <row r="28">
          <cell r="A28">
            <v>22</v>
          </cell>
          <cell r="B28" t="str">
            <v>Willmott</v>
          </cell>
          <cell r="C28" t="str">
            <v>Martin</v>
          </cell>
          <cell r="D28" t="str">
            <v>Kidd &amp; Stourport</v>
          </cell>
          <cell r="E28" t="str">
            <v>M50</v>
          </cell>
          <cell r="G28" t="str">
            <v>Martin Willmott</v>
          </cell>
          <cell r="H28">
            <v>6</v>
          </cell>
          <cell r="I28">
            <v>15</v>
          </cell>
          <cell r="J28" t="str">
            <v>M</v>
          </cell>
        </row>
        <row r="29">
          <cell r="A29">
            <v>23</v>
          </cell>
          <cell r="B29" t="str">
            <v>Nock</v>
          </cell>
          <cell r="C29" t="str">
            <v>Andrew</v>
          </cell>
          <cell r="D29" t="str">
            <v>Halesowen</v>
          </cell>
          <cell r="E29" t="str">
            <v>M45</v>
          </cell>
          <cell r="G29" t="str">
            <v>Andrew Nock</v>
          </cell>
          <cell r="H29">
            <v>6</v>
          </cell>
          <cell r="I29">
            <v>11</v>
          </cell>
          <cell r="J29" t="str">
            <v>M</v>
          </cell>
        </row>
        <row r="30">
          <cell r="A30">
            <v>24</v>
          </cell>
          <cell r="B30" t="str">
            <v>Bradley</v>
          </cell>
          <cell r="C30" t="str">
            <v>Paul</v>
          </cell>
          <cell r="D30" t="str">
            <v>Kidd &amp; Stourport</v>
          </cell>
          <cell r="E30" t="str">
            <v>M50</v>
          </cell>
        </row>
        <row r="31">
          <cell r="A31">
            <v>25</v>
          </cell>
          <cell r="B31" t="str">
            <v xml:space="preserve">Payne </v>
          </cell>
          <cell r="C31" t="str">
            <v>Ron</v>
          </cell>
          <cell r="D31" t="str">
            <v>Kidd &amp; Stourport</v>
          </cell>
          <cell r="E31" t="str">
            <v>M60</v>
          </cell>
          <cell r="G31" t="str">
            <v xml:space="preserve">Ron Payne </v>
          </cell>
          <cell r="H31">
            <v>3</v>
          </cell>
          <cell r="I31">
            <v>10</v>
          </cell>
          <cell r="J31" t="str">
            <v>M</v>
          </cell>
        </row>
        <row r="32">
          <cell r="A32">
            <v>26</v>
          </cell>
          <cell r="B32" t="str">
            <v>Amer</v>
          </cell>
          <cell r="C32" t="str">
            <v>Graham</v>
          </cell>
          <cell r="D32" t="str">
            <v>Kidd &amp; Stourport</v>
          </cell>
          <cell r="E32" t="str">
            <v>M50</v>
          </cell>
          <cell r="G32" t="str">
            <v>Graham Amer</v>
          </cell>
          <cell r="H32">
            <v>6</v>
          </cell>
          <cell r="I32">
            <v>11</v>
          </cell>
          <cell r="J32" t="str">
            <v>M</v>
          </cell>
        </row>
        <row r="33">
          <cell r="A33">
            <v>27</v>
          </cell>
          <cell r="B33" t="str">
            <v>Poyner</v>
          </cell>
          <cell r="C33" t="str">
            <v>Clive</v>
          </cell>
          <cell r="D33" t="str">
            <v>Reepham Runners</v>
          </cell>
          <cell r="E33" t="str">
            <v>M40</v>
          </cell>
          <cell r="G33" t="str">
            <v>Clive Poyner</v>
          </cell>
          <cell r="H33">
            <v>5</v>
          </cell>
          <cell r="I33">
            <v>12</v>
          </cell>
          <cell r="J33" t="str">
            <v>M</v>
          </cell>
        </row>
        <row r="34">
          <cell r="A34">
            <v>28</v>
          </cell>
          <cell r="B34" t="str">
            <v>Orme</v>
          </cell>
          <cell r="C34" t="str">
            <v>Gordon</v>
          </cell>
          <cell r="D34" t="str">
            <v>Birchfield</v>
          </cell>
          <cell r="E34" t="str">
            <v>M60</v>
          </cell>
          <cell r="G34" t="str">
            <v>Gordon Orme</v>
          </cell>
          <cell r="H34">
            <v>6</v>
          </cell>
          <cell r="I34">
            <v>11</v>
          </cell>
          <cell r="J34" t="str">
            <v>M</v>
          </cell>
        </row>
        <row r="35">
          <cell r="A35">
            <v>29</v>
          </cell>
          <cell r="B35" t="str">
            <v xml:space="preserve">Draper </v>
          </cell>
          <cell r="C35" t="str">
            <v>Julie</v>
          </cell>
          <cell r="D35" t="str">
            <v>Unattached</v>
          </cell>
          <cell r="E35" t="str">
            <v>F50</v>
          </cell>
        </row>
        <row r="36">
          <cell r="A36">
            <v>30</v>
          </cell>
          <cell r="B36" t="str">
            <v xml:space="preserve">Draper </v>
          </cell>
          <cell r="C36" t="str">
            <v>Kevin</v>
          </cell>
          <cell r="D36" t="str">
            <v>Unattached</v>
          </cell>
          <cell r="E36" t="str">
            <v>M45</v>
          </cell>
        </row>
        <row r="37">
          <cell r="A37">
            <v>31</v>
          </cell>
          <cell r="B37" t="str">
            <v>Pearson</v>
          </cell>
          <cell r="C37" t="str">
            <v>Christopher</v>
          </cell>
          <cell r="D37" t="str">
            <v>Cobra</v>
          </cell>
          <cell r="E37" t="str">
            <v>M50</v>
          </cell>
          <cell r="G37" t="str">
            <v>Christopher Pearson</v>
          </cell>
          <cell r="H37">
            <v>11</v>
          </cell>
          <cell r="I37">
            <v>19</v>
          </cell>
          <cell r="J37" t="str">
            <v>M</v>
          </cell>
        </row>
        <row r="38">
          <cell r="A38">
            <v>32</v>
          </cell>
          <cell r="B38" t="str">
            <v>Marchant</v>
          </cell>
          <cell r="C38" t="str">
            <v>Adrian</v>
          </cell>
          <cell r="D38" t="str">
            <v>Cobra</v>
          </cell>
          <cell r="E38" t="str">
            <v>M50</v>
          </cell>
        </row>
        <row r="39">
          <cell r="A39">
            <v>33</v>
          </cell>
          <cell r="B39" t="str">
            <v>Piersley</v>
          </cell>
          <cell r="C39" t="str">
            <v>Danny</v>
          </cell>
          <cell r="D39" t="str">
            <v>Cobra</v>
          </cell>
          <cell r="E39" t="str">
            <v>M/Open</v>
          </cell>
          <cell r="G39" t="str">
            <v>Danny Piersley</v>
          </cell>
          <cell r="H39">
            <v>5</v>
          </cell>
          <cell r="I39">
            <v>14</v>
          </cell>
          <cell r="J39" t="str">
            <v>M</v>
          </cell>
        </row>
        <row r="40">
          <cell r="A40">
            <v>34</v>
          </cell>
          <cell r="B40" t="str">
            <v>Mayall</v>
          </cell>
          <cell r="C40" t="str">
            <v>Catherine</v>
          </cell>
          <cell r="D40" t="str">
            <v>Cobra</v>
          </cell>
          <cell r="E40" t="str">
            <v>F/Open</v>
          </cell>
          <cell r="G40" t="str">
            <v>Catherine Mayall</v>
          </cell>
          <cell r="H40">
            <v>9</v>
          </cell>
          <cell r="I40">
            <v>16</v>
          </cell>
          <cell r="J40" t="str">
            <v>F</v>
          </cell>
        </row>
        <row r="41">
          <cell r="A41">
            <v>35</v>
          </cell>
          <cell r="B41" t="str">
            <v>Hewlitt</v>
          </cell>
          <cell r="C41" t="str">
            <v>Karen</v>
          </cell>
          <cell r="D41" t="str">
            <v>Droitwich AC</v>
          </cell>
          <cell r="E41" t="str">
            <v>F50</v>
          </cell>
        </row>
        <row r="42">
          <cell r="A42">
            <v>36</v>
          </cell>
          <cell r="B42" t="str">
            <v>Price</v>
          </cell>
          <cell r="C42" t="str">
            <v>Nick</v>
          </cell>
          <cell r="D42" t="str">
            <v>Halesowen</v>
          </cell>
          <cell r="E42" t="str">
            <v>M/Open</v>
          </cell>
          <cell r="G42" t="str">
            <v>Nick Price</v>
          </cell>
          <cell r="H42">
            <v>4</v>
          </cell>
          <cell r="I42">
            <v>10</v>
          </cell>
          <cell r="J42" t="str">
            <v>M</v>
          </cell>
        </row>
        <row r="43">
          <cell r="A43">
            <v>37</v>
          </cell>
          <cell r="B43" t="str">
            <v>Morgan</v>
          </cell>
          <cell r="C43" t="str">
            <v>Alex</v>
          </cell>
          <cell r="D43" t="str">
            <v>Halesowen</v>
          </cell>
          <cell r="E43" t="str">
            <v>M40</v>
          </cell>
          <cell r="G43" t="str">
            <v>Alex Morgan</v>
          </cell>
          <cell r="H43">
            <v>4</v>
          </cell>
          <cell r="I43">
            <v>11</v>
          </cell>
          <cell r="J43" t="str">
            <v>M</v>
          </cell>
        </row>
        <row r="44">
          <cell r="A44">
            <v>38</v>
          </cell>
          <cell r="B44" t="str">
            <v>Clackson</v>
          </cell>
          <cell r="C44" t="str">
            <v>Mike</v>
          </cell>
          <cell r="D44" t="str">
            <v>Amazing Feet</v>
          </cell>
          <cell r="E44" t="str">
            <v>M50</v>
          </cell>
          <cell r="G44" t="str">
            <v>Mike Clackson</v>
          </cell>
          <cell r="H44">
            <v>4</v>
          </cell>
          <cell r="I44">
            <v>13</v>
          </cell>
          <cell r="J44" t="str">
            <v>M</v>
          </cell>
        </row>
        <row r="45">
          <cell r="A45">
            <v>39</v>
          </cell>
          <cell r="B45" t="str">
            <v>Daniels</v>
          </cell>
          <cell r="C45" t="str">
            <v>David</v>
          </cell>
          <cell r="D45" t="str">
            <v>Cobra</v>
          </cell>
          <cell r="E45" t="str">
            <v>M50</v>
          </cell>
          <cell r="G45" t="str">
            <v>David Daniels</v>
          </cell>
          <cell r="H45">
            <v>5</v>
          </cell>
          <cell r="I45">
            <v>13</v>
          </cell>
          <cell r="J45" t="str">
            <v>M</v>
          </cell>
        </row>
        <row r="46">
          <cell r="A46">
            <v>40</v>
          </cell>
          <cell r="B46" t="str">
            <v>Weaver</v>
          </cell>
          <cell r="C46" t="str">
            <v>Rob</v>
          </cell>
          <cell r="D46" t="str">
            <v>Halesowen</v>
          </cell>
          <cell r="E46" t="str">
            <v>M/Open</v>
          </cell>
          <cell r="G46" t="str">
            <v>Rob Weaver</v>
          </cell>
          <cell r="H46">
            <v>3</v>
          </cell>
          <cell r="I46">
            <v>10</v>
          </cell>
          <cell r="J46" t="str">
            <v>M</v>
          </cell>
        </row>
        <row r="47">
          <cell r="A47">
            <v>41</v>
          </cell>
          <cell r="B47" t="str">
            <v>Lymer</v>
          </cell>
          <cell r="C47" t="str">
            <v>Peter</v>
          </cell>
          <cell r="D47" t="str">
            <v>Droitwich</v>
          </cell>
          <cell r="E47" t="str">
            <v>M45</v>
          </cell>
          <cell r="G47" t="str">
            <v>Peter Lymer</v>
          </cell>
          <cell r="H47">
            <v>5</v>
          </cell>
          <cell r="I47">
            <v>11</v>
          </cell>
          <cell r="J47" t="str">
            <v>M</v>
          </cell>
        </row>
        <row r="48">
          <cell r="A48">
            <v>42</v>
          </cell>
          <cell r="B48" t="str">
            <v>Griffiths</v>
          </cell>
          <cell r="C48" t="str">
            <v>Marie</v>
          </cell>
          <cell r="D48" t="str">
            <v>Droitwich</v>
          </cell>
          <cell r="E48" t="str">
            <v>F35</v>
          </cell>
          <cell r="G48" t="str">
            <v>Marie Griffiths</v>
          </cell>
          <cell r="H48">
            <v>5</v>
          </cell>
          <cell r="I48">
            <v>15</v>
          </cell>
          <cell r="J48" t="str">
            <v>F</v>
          </cell>
        </row>
        <row r="49">
          <cell r="A49">
            <v>43</v>
          </cell>
          <cell r="B49" t="str">
            <v>Geggie</v>
          </cell>
          <cell r="C49" t="str">
            <v>Stuart</v>
          </cell>
          <cell r="D49" t="str">
            <v>Halesowen</v>
          </cell>
          <cell r="E49" t="str">
            <v>M45</v>
          </cell>
        </row>
        <row r="50">
          <cell r="A50">
            <v>44</v>
          </cell>
          <cell r="B50" t="str">
            <v>Nock</v>
          </cell>
          <cell r="C50" t="str">
            <v>Bill</v>
          </cell>
          <cell r="D50" t="str">
            <v>Halesowen</v>
          </cell>
          <cell r="E50" t="str">
            <v>M40</v>
          </cell>
          <cell r="G50" t="str">
            <v>Bill Nock</v>
          </cell>
          <cell r="H50">
            <v>4</v>
          </cell>
          <cell r="I50">
            <v>9</v>
          </cell>
          <cell r="J50" t="str">
            <v>M</v>
          </cell>
        </row>
        <row r="51">
          <cell r="A51">
            <v>45</v>
          </cell>
          <cell r="B51" t="str">
            <v>Turvey</v>
          </cell>
          <cell r="C51" t="str">
            <v>Dave</v>
          </cell>
          <cell r="D51" t="str">
            <v>Halesowen</v>
          </cell>
          <cell r="E51" t="str">
            <v>M/Open</v>
          </cell>
          <cell r="G51" t="str">
            <v>Dave Turvey</v>
          </cell>
          <cell r="H51">
            <v>4</v>
          </cell>
          <cell r="I51">
            <v>11</v>
          </cell>
          <cell r="J51" t="str">
            <v>M</v>
          </cell>
        </row>
        <row r="52">
          <cell r="A52">
            <v>46</v>
          </cell>
          <cell r="B52" t="str">
            <v>Southam</v>
          </cell>
          <cell r="C52" t="str">
            <v>Nick</v>
          </cell>
          <cell r="D52" t="str">
            <v>Worcester AC</v>
          </cell>
          <cell r="E52" t="str">
            <v>M/Open</v>
          </cell>
        </row>
        <row r="53">
          <cell r="A53">
            <v>47</v>
          </cell>
          <cell r="B53" t="str">
            <v>McLaughlin</v>
          </cell>
          <cell r="C53" t="str">
            <v>Ted</v>
          </cell>
          <cell r="D53" t="str">
            <v>Droitwich AC</v>
          </cell>
          <cell r="E53" t="str">
            <v>M45</v>
          </cell>
        </row>
        <row r="54">
          <cell r="A54">
            <v>48</v>
          </cell>
          <cell r="B54" t="str">
            <v>Rean</v>
          </cell>
          <cell r="C54" t="str">
            <v>Peter</v>
          </cell>
          <cell r="D54" t="str">
            <v>Droitwich</v>
          </cell>
          <cell r="E54" t="str">
            <v>M45</v>
          </cell>
          <cell r="G54" t="str">
            <v>Peter Rean</v>
          </cell>
          <cell r="H54">
            <v>5</v>
          </cell>
          <cell r="I54">
            <v>10</v>
          </cell>
          <cell r="J54" t="str">
            <v>M</v>
          </cell>
        </row>
        <row r="55">
          <cell r="A55">
            <v>49</v>
          </cell>
          <cell r="B55" t="str">
            <v>Winks</v>
          </cell>
          <cell r="C55" t="str">
            <v>Jon</v>
          </cell>
          <cell r="D55" t="str">
            <v>Droitwich AC</v>
          </cell>
          <cell r="E55" t="str">
            <v>M45</v>
          </cell>
        </row>
        <row r="56">
          <cell r="A56">
            <v>50</v>
          </cell>
          <cell r="B56" t="str">
            <v>Atkins</v>
          </cell>
          <cell r="C56" t="str">
            <v>Paul</v>
          </cell>
          <cell r="D56" t="str">
            <v>Bromsgrove &amp; Redditch</v>
          </cell>
          <cell r="E56" t="str">
            <v>M/Open</v>
          </cell>
          <cell r="G56" t="str">
            <v>Paul Atkins</v>
          </cell>
          <cell r="H56">
            <v>4</v>
          </cell>
          <cell r="I56">
            <v>11</v>
          </cell>
          <cell r="J56" t="str">
            <v>M</v>
          </cell>
        </row>
        <row r="57">
          <cell r="A57">
            <v>51</v>
          </cell>
          <cell r="B57" t="str">
            <v>McDonald</v>
          </cell>
          <cell r="C57" t="str">
            <v>Mike</v>
          </cell>
          <cell r="D57" t="str">
            <v>Droitwich</v>
          </cell>
          <cell r="E57" t="str">
            <v>M45</v>
          </cell>
          <cell r="G57" t="str">
            <v>Mike McDonald</v>
          </cell>
          <cell r="H57">
            <v>4</v>
          </cell>
          <cell r="I57">
            <v>13</v>
          </cell>
          <cell r="J57" t="str">
            <v>M</v>
          </cell>
        </row>
        <row r="58">
          <cell r="A58">
            <v>52</v>
          </cell>
          <cell r="B58" t="str">
            <v>McDonald</v>
          </cell>
          <cell r="C58" t="str">
            <v>Andy</v>
          </cell>
          <cell r="D58" t="str">
            <v>Droitwich</v>
          </cell>
          <cell r="E58" t="str">
            <v>M40</v>
          </cell>
          <cell r="G58" t="str">
            <v>Andy McDonald</v>
          </cell>
          <cell r="H58">
            <v>4</v>
          </cell>
          <cell r="I58">
            <v>13</v>
          </cell>
          <cell r="J58" t="str">
            <v>M</v>
          </cell>
        </row>
        <row r="59">
          <cell r="A59">
            <v>53</v>
          </cell>
          <cell r="B59" t="str">
            <v>Pearson</v>
          </cell>
          <cell r="C59" t="str">
            <v>Mark</v>
          </cell>
          <cell r="D59" t="str">
            <v>Stourbridge</v>
          </cell>
          <cell r="E59" t="str">
            <v>M50</v>
          </cell>
          <cell r="G59" t="str">
            <v>Mark Pearson</v>
          </cell>
          <cell r="H59">
            <v>4</v>
          </cell>
          <cell r="I59">
            <v>12</v>
          </cell>
          <cell r="J59" t="str">
            <v>M</v>
          </cell>
        </row>
        <row r="60">
          <cell r="A60">
            <v>54</v>
          </cell>
          <cell r="B60" t="str">
            <v>Gould</v>
          </cell>
          <cell r="C60" t="str">
            <v>Steve</v>
          </cell>
          <cell r="D60" t="str">
            <v>Halesowen</v>
          </cell>
          <cell r="E60" t="str">
            <v>M40</v>
          </cell>
          <cell r="G60" t="str">
            <v>Steve Gould</v>
          </cell>
          <cell r="H60">
            <v>5</v>
          </cell>
          <cell r="I60">
            <v>11</v>
          </cell>
          <cell r="J60" t="str">
            <v>M</v>
          </cell>
        </row>
        <row r="61">
          <cell r="A61">
            <v>55</v>
          </cell>
          <cell r="B61" t="str">
            <v>Whipp</v>
          </cell>
          <cell r="C61" t="str">
            <v>Dave</v>
          </cell>
          <cell r="D61" t="str">
            <v>Bromsgrove</v>
          </cell>
          <cell r="E61" t="str">
            <v>M60</v>
          </cell>
        </row>
        <row r="62">
          <cell r="A62">
            <v>56</v>
          </cell>
          <cell r="B62" t="str">
            <v>Anderson</v>
          </cell>
          <cell r="C62" t="str">
            <v>Jane</v>
          </cell>
          <cell r="D62" t="str">
            <v>Bromsgrove</v>
          </cell>
          <cell r="E62" t="str">
            <v>F45</v>
          </cell>
        </row>
        <row r="63">
          <cell r="A63">
            <v>57</v>
          </cell>
          <cell r="B63" t="str">
            <v>Moss</v>
          </cell>
          <cell r="C63" t="str">
            <v>David</v>
          </cell>
          <cell r="D63" t="str">
            <v>Stourbridge</v>
          </cell>
          <cell r="E63" t="str">
            <v>M40</v>
          </cell>
          <cell r="G63" t="str">
            <v>David Moss</v>
          </cell>
          <cell r="H63">
            <v>5</v>
          </cell>
          <cell r="I63">
            <v>10</v>
          </cell>
          <cell r="J63" t="str">
            <v>M</v>
          </cell>
        </row>
        <row r="64">
          <cell r="A64">
            <v>58</v>
          </cell>
          <cell r="B64" t="str">
            <v>O'Toole</v>
          </cell>
          <cell r="C64" t="str">
            <v>David</v>
          </cell>
          <cell r="D64" t="str">
            <v>Stourbridge</v>
          </cell>
          <cell r="E64" t="str">
            <v>M50</v>
          </cell>
          <cell r="G64" t="str">
            <v>David O'Toole</v>
          </cell>
          <cell r="H64">
            <v>5</v>
          </cell>
          <cell r="I64">
            <v>13</v>
          </cell>
          <cell r="J64" t="str">
            <v>M</v>
          </cell>
        </row>
        <row r="65">
          <cell r="A65">
            <v>59</v>
          </cell>
          <cell r="B65" t="str">
            <v>Gardner</v>
          </cell>
          <cell r="C65" t="str">
            <v>Tim</v>
          </cell>
          <cell r="D65" t="str">
            <v>Stourbridge</v>
          </cell>
          <cell r="E65" t="str">
            <v>M40</v>
          </cell>
          <cell r="G65" t="str">
            <v>Tim Gardner</v>
          </cell>
          <cell r="H65">
            <v>3</v>
          </cell>
          <cell r="I65">
            <v>11</v>
          </cell>
          <cell r="J65" t="str">
            <v>M</v>
          </cell>
        </row>
        <row r="66">
          <cell r="A66">
            <v>60</v>
          </cell>
          <cell r="B66" t="str">
            <v>Keegan</v>
          </cell>
          <cell r="C66" t="str">
            <v>Helen</v>
          </cell>
          <cell r="D66" t="str">
            <v>Stourbridge</v>
          </cell>
          <cell r="E66" t="str">
            <v>F35</v>
          </cell>
          <cell r="G66" t="str">
            <v>Helen Keegan</v>
          </cell>
          <cell r="H66">
            <v>5</v>
          </cell>
          <cell r="I66">
            <v>12</v>
          </cell>
          <cell r="J66" t="str">
            <v>F</v>
          </cell>
        </row>
        <row r="67">
          <cell r="A67">
            <v>61</v>
          </cell>
          <cell r="B67" t="str">
            <v>Keegan</v>
          </cell>
          <cell r="C67" t="str">
            <v>Luke</v>
          </cell>
          <cell r="D67" t="str">
            <v xml:space="preserve">Stourbridge </v>
          </cell>
          <cell r="E67" t="str">
            <v>M/Open</v>
          </cell>
        </row>
        <row r="68">
          <cell r="A68">
            <v>62</v>
          </cell>
          <cell r="B68" t="str">
            <v>Williams</v>
          </cell>
          <cell r="C68" t="str">
            <v>Melanie</v>
          </cell>
          <cell r="D68" t="str">
            <v>Stourbridge</v>
          </cell>
          <cell r="E68" t="str">
            <v>F35</v>
          </cell>
          <cell r="G68" t="str">
            <v>Melanie Williams</v>
          </cell>
          <cell r="H68">
            <v>7</v>
          </cell>
          <cell r="I68">
            <v>16</v>
          </cell>
          <cell r="J68" t="str">
            <v>F</v>
          </cell>
        </row>
        <row r="69">
          <cell r="A69">
            <v>63</v>
          </cell>
          <cell r="B69" t="str">
            <v>Hassel</v>
          </cell>
          <cell r="C69" t="str">
            <v>Dave</v>
          </cell>
          <cell r="D69" t="str">
            <v xml:space="preserve">Stourbridge </v>
          </cell>
          <cell r="E69" t="str">
            <v>M60</v>
          </cell>
        </row>
        <row r="70">
          <cell r="A70">
            <v>64</v>
          </cell>
          <cell r="B70" t="str">
            <v>Giles</v>
          </cell>
          <cell r="C70" t="str">
            <v>Katherine</v>
          </cell>
          <cell r="D70" t="str">
            <v xml:space="preserve">Stourbridge </v>
          </cell>
          <cell r="E70" t="str">
            <v>F35</v>
          </cell>
        </row>
        <row r="71">
          <cell r="A71">
            <v>65</v>
          </cell>
          <cell r="B71" t="str">
            <v>Aston</v>
          </cell>
          <cell r="C71" t="str">
            <v>Jen</v>
          </cell>
          <cell r="D71" t="str">
            <v>Action Heart</v>
          </cell>
          <cell r="E71" t="str">
            <v>F40</v>
          </cell>
          <cell r="G71" t="str">
            <v>Jen Aston</v>
          </cell>
          <cell r="H71">
            <v>3</v>
          </cell>
          <cell r="I71">
            <v>9</v>
          </cell>
          <cell r="J71" t="str">
            <v>F</v>
          </cell>
        </row>
        <row r="72">
          <cell r="A72">
            <v>66</v>
          </cell>
          <cell r="B72" t="str">
            <v>Aston</v>
          </cell>
          <cell r="C72" t="str">
            <v>Andy</v>
          </cell>
          <cell r="D72" t="str">
            <v>Stourbridge</v>
          </cell>
          <cell r="E72" t="str">
            <v>M40</v>
          </cell>
          <cell r="G72" t="str">
            <v>Andy Aston</v>
          </cell>
          <cell r="H72">
            <v>4</v>
          </cell>
          <cell r="I72">
            <v>10</v>
          </cell>
          <cell r="J72" t="str">
            <v>M</v>
          </cell>
        </row>
        <row r="73">
          <cell r="A73">
            <v>67</v>
          </cell>
          <cell r="B73" t="str">
            <v>Raden</v>
          </cell>
          <cell r="C73" t="str">
            <v>Matt</v>
          </cell>
          <cell r="D73" t="str">
            <v>Stourbridge</v>
          </cell>
          <cell r="E73" t="str">
            <v>M/Open</v>
          </cell>
          <cell r="G73" t="str">
            <v>Matt Raden</v>
          </cell>
          <cell r="H73">
            <v>4</v>
          </cell>
          <cell r="I73">
            <v>10</v>
          </cell>
          <cell r="J73" t="str">
            <v>M</v>
          </cell>
        </row>
        <row r="74">
          <cell r="A74">
            <v>68</v>
          </cell>
          <cell r="B74" t="str">
            <v>Link</v>
          </cell>
          <cell r="C74" t="str">
            <v>Simon</v>
          </cell>
          <cell r="D74" t="str">
            <v xml:space="preserve">Stourbridge </v>
          </cell>
          <cell r="E74" t="str">
            <v>M40</v>
          </cell>
        </row>
        <row r="75">
          <cell r="A75">
            <v>69</v>
          </cell>
          <cell r="B75" t="str">
            <v>Hopkins</v>
          </cell>
          <cell r="C75" t="str">
            <v>Bob</v>
          </cell>
          <cell r="D75" t="str">
            <v>Stourbridge</v>
          </cell>
          <cell r="E75" t="str">
            <v>M40</v>
          </cell>
          <cell r="G75" t="str">
            <v>Bob Hopkins</v>
          </cell>
          <cell r="H75">
            <v>3</v>
          </cell>
          <cell r="I75">
            <v>11</v>
          </cell>
          <cell r="J75" t="str">
            <v>M</v>
          </cell>
        </row>
        <row r="76">
          <cell r="A76">
            <v>70</v>
          </cell>
          <cell r="B76" t="str">
            <v>Leeming - Latham</v>
          </cell>
          <cell r="C76" t="str">
            <v>Laurence</v>
          </cell>
          <cell r="D76" t="str">
            <v>Stourbridge</v>
          </cell>
          <cell r="E76" t="str">
            <v>M50</v>
          </cell>
          <cell r="G76" t="str">
            <v>Laurence Leeming - Latham</v>
          </cell>
          <cell r="H76">
            <v>8</v>
          </cell>
          <cell r="I76">
            <v>25</v>
          </cell>
          <cell r="J76" t="str">
            <v>M</v>
          </cell>
        </row>
        <row r="77">
          <cell r="A77">
            <v>71</v>
          </cell>
          <cell r="B77" t="str">
            <v>Mole</v>
          </cell>
          <cell r="C77" t="str">
            <v>David</v>
          </cell>
          <cell r="D77" t="str">
            <v>Tipton Harriers</v>
          </cell>
          <cell r="E77" t="str">
            <v>M/Open</v>
          </cell>
          <cell r="G77" t="str">
            <v>David Mole</v>
          </cell>
          <cell r="H77">
            <v>5</v>
          </cell>
          <cell r="I77">
            <v>10</v>
          </cell>
          <cell r="J77" t="str">
            <v>M</v>
          </cell>
        </row>
        <row r="78">
          <cell r="A78">
            <v>72</v>
          </cell>
          <cell r="B78" t="str">
            <v>Woods</v>
          </cell>
          <cell r="C78" t="str">
            <v>Samantha</v>
          </cell>
          <cell r="D78" t="str">
            <v>Tipton</v>
          </cell>
          <cell r="E78" t="str">
            <v>F35</v>
          </cell>
        </row>
        <row r="79">
          <cell r="A79">
            <v>73</v>
          </cell>
          <cell r="B79" t="str">
            <v>Reece</v>
          </cell>
          <cell r="C79" t="str">
            <v>Steven</v>
          </cell>
          <cell r="D79" t="str">
            <v>Dudley &amp; Stourbridge</v>
          </cell>
          <cell r="E79" t="str">
            <v>M50</v>
          </cell>
          <cell r="G79" t="str">
            <v>Steven Reece</v>
          </cell>
          <cell r="H79">
            <v>6</v>
          </cell>
          <cell r="I79">
            <v>12</v>
          </cell>
          <cell r="J79" t="str">
            <v>M</v>
          </cell>
        </row>
        <row r="80">
          <cell r="A80">
            <v>74</v>
          </cell>
          <cell r="B80" t="str">
            <v>Thomas</v>
          </cell>
          <cell r="C80" t="str">
            <v>Jackie</v>
          </cell>
          <cell r="D80" t="str">
            <v>Stourbridge</v>
          </cell>
          <cell r="E80" t="str">
            <v>F50</v>
          </cell>
          <cell r="G80" t="str">
            <v>Jackie Thomas</v>
          </cell>
          <cell r="H80">
            <v>6</v>
          </cell>
          <cell r="I80">
            <v>13</v>
          </cell>
          <cell r="J80" t="str">
            <v>F</v>
          </cell>
        </row>
        <row r="81">
          <cell r="A81">
            <v>75</v>
          </cell>
          <cell r="B81" t="str">
            <v>Cain</v>
          </cell>
          <cell r="C81" t="str">
            <v>Ingrid</v>
          </cell>
          <cell r="D81" t="str">
            <v>Stourbridge</v>
          </cell>
          <cell r="E81" t="str">
            <v>F40</v>
          </cell>
          <cell r="G81" t="str">
            <v>Ingrid Cain</v>
          </cell>
          <cell r="H81">
            <v>6</v>
          </cell>
          <cell r="I81">
            <v>11</v>
          </cell>
          <cell r="J81" t="str">
            <v>F</v>
          </cell>
        </row>
        <row r="82">
          <cell r="A82">
            <v>76</v>
          </cell>
          <cell r="B82" t="str">
            <v>Preece</v>
          </cell>
          <cell r="C82" t="str">
            <v>Caroline</v>
          </cell>
          <cell r="D82" t="str">
            <v xml:space="preserve">Stourbridge </v>
          </cell>
          <cell r="E82" t="str">
            <v>F40</v>
          </cell>
        </row>
        <row r="83">
          <cell r="A83">
            <v>77</v>
          </cell>
          <cell r="B83" t="str">
            <v>Thorp</v>
          </cell>
          <cell r="C83" t="str">
            <v>Nicola</v>
          </cell>
          <cell r="D83" t="str">
            <v>Stourbridge</v>
          </cell>
          <cell r="E83" t="str">
            <v>F/Open</v>
          </cell>
          <cell r="G83" t="str">
            <v>Nicola Thorp</v>
          </cell>
          <cell r="H83">
            <v>6</v>
          </cell>
          <cell r="I83">
            <v>12</v>
          </cell>
          <cell r="J83" t="str">
            <v>F</v>
          </cell>
        </row>
        <row r="84">
          <cell r="A84">
            <v>78</v>
          </cell>
          <cell r="B84" t="str">
            <v>White</v>
          </cell>
          <cell r="C84" t="str">
            <v>Tom</v>
          </cell>
          <cell r="D84" t="str">
            <v>Stourbridge</v>
          </cell>
          <cell r="E84" t="str">
            <v>M/Open</v>
          </cell>
          <cell r="G84" t="str">
            <v>Tom White</v>
          </cell>
          <cell r="H84">
            <v>3</v>
          </cell>
          <cell r="I84">
            <v>9</v>
          </cell>
          <cell r="J84" t="str">
            <v>M</v>
          </cell>
        </row>
        <row r="85">
          <cell r="A85">
            <v>79</v>
          </cell>
          <cell r="B85" t="str">
            <v>Briggs</v>
          </cell>
          <cell r="C85" t="str">
            <v>Tony</v>
          </cell>
          <cell r="D85" t="str">
            <v>Droitwich AC</v>
          </cell>
          <cell r="E85" t="str">
            <v>M45</v>
          </cell>
        </row>
        <row r="86">
          <cell r="A86">
            <v>80</v>
          </cell>
          <cell r="B86" t="str">
            <v>Powel</v>
          </cell>
          <cell r="C86" t="str">
            <v>Dawn</v>
          </cell>
          <cell r="D86" t="str">
            <v>Droitwich AC</v>
          </cell>
          <cell r="E86" t="str">
            <v>F45</v>
          </cell>
        </row>
        <row r="87">
          <cell r="A87">
            <v>81</v>
          </cell>
          <cell r="B87" t="str">
            <v>Bagun</v>
          </cell>
          <cell r="C87" t="str">
            <v>David</v>
          </cell>
          <cell r="D87" t="str">
            <v>Droitwich AC</v>
          </cell>
          <cell r="E87" t="str">
            <v>M45</v>
          </cell>
        </row>
        <row r="88">
          <cell r="A88">
            <v>82</v>
          </cell>
          <cell r="B88" t="str">
            <v>Hill</v>
          </cell>
          <cell r="C88" t="str">
            <v>John</v>
          </cell>
          <cell r="D88" t="str">
            <v>Halesowen</v>
          </cell>
          <cell r="E88" t="str">
            <v>M50</v>
          </cell>
          <cell r="G88" t="str">
            <v>John Hill</v>
          </cell>
          <cell r="H88">
            <v>4</v>
          </cell>
          <cell r="I88">
            <v>9</v>
          </cell>
          <cell r="J88" t="str">
            <v>M</v>
          </cell>
        </row>
        <row r="89">
          <cell r="A89">
            <v>83</v>
          </cell>
          <cell r="B89" t="str">
            <v>Vale</v>
          </cell>
          <cell r="C89" t="str">
            <v>David</v>
          </cell>
          <cell r="D89" t="str">
            <v>Kidd &amp; Stourport</v>
          </cell>
          <cell r="E89" t="str">
            <v>M50</v>
          </cell>
          <cell r="G89" t="str">
            <v>David Vale</v>
          </cell>
          <cell r="H89">
            <v>5</v>
          </cell>
          <cell r="I89">
            <v>10</v>
          </cell>
          <cell r="J89" t="str">
            <v>M</v>
          </cell>
        </row>
        <row r="90">
          <cell r="A90">
            <v>84</v>
          </cell>
          <cell r="B90" t="str">
            <v>Everitt</v>
          </cell>
          <cell r="C90" t="str">
            <v>Steve</v>
          </cell>
          <cell r="D90" t="str">
            <v>Droitwich</v>
          </cell>
          <cell r="E90" t="str">
            <v>M/Open</v>
          </cell>
          <cell r="G90" t="str">
            <v>Steve Everitt</v>
          </cell>
          <cell r="H90">
            <v>5</v>
          </cell>
          <cell r="I90">
            <v>13</v>
          </cell>
          <cell r="J90" t="str">
            <v>M</v>
          </cell>
        </row>
        <row r="91">
          <cell r="A91">
            <v>85</v>
          </cell>
          <cell r="B91" t="str">
            <v>Wilkins</v>
          </cell>
          <cell r="C91" t="str">
            <v>Nick</v>
          </cell>
          <cell r="D91" t="str">
            <v>Droitwich</v>
          </cell>
          <cell r="E91" t="str">
            <v>M/Open</v>
          </cell>
          <cell r="G91" t="str">
            <v>Nick Wilkins</v>
          </cell>
          <cell r="H91">
            <v>4</v>
          </cell>
          <cell r="I91">
            <v>12</v>
          </cell>
          <cell r="J91" t="str">
            <v>M</v>
          </cell>
        </row>
        <row r="92">
          <cell r="A92">
            <v>86</v>
          </cell>
          <cell r="B92" t="str">
            <v>Hey</v>
          </cell>
          <cell r="C92" t="str">
            <v>Louise</v>
          </cell>
          <cell r="D92" t="str">
            <v>Stourbridge</v>
          </cell>
          <cell r="E92" t="str">
            <v>F/Open</v>
          </cell>
          <cell r="G92" t="str">
            <v>Louise Hey</v>
          </cell>
          <cell r="H92">
            <v>6</v>
          </cell>
          <cell r="I92">
            <v>10</v>
          </cell>
          <cell r="J92" t="str">
            <v>F</v>
          </cell>
        </row>
        <row r="93">
          <cell r="A93">
            <v>87</v>
          </cell>
          <cell r="B93" t="str">
            <v>Sheppard</v>
          </cell>
          <cell r="C93" t="str">
            <v>David</v>
          </cell>
          <cell r="D93" t="str">
            <v>Stourbridge</v>
          </cell>
          <cell r="E93" t="str">
            <v>M45</v>
          </cell>
          <cell r="G93" t="str">
            <v>David Sheppard</v>
          </cell>
          <cell r="H93">
            <v>5</v>
          </cell>
          <cell r="I93">
            <v>14</v>
          </cell>
          <cell r="J93" t="str">
            <v>M</v>
          </cell>
        </row>
        <row r="94">
          <cell r="A94">
            <v>88</v>
          </cell>
          <cell r="B94" t="str">
            <v>Rusby</v>
          </cell>
          <cell r="C94" t="str">
            <v>Carl</v>
          </cell>
          <cell r="D94" t="str">
            <v>Droitwich AC</v>
          </cell>
          <cell r="E94" t="str">
            <v>M40</v>
          </cell>
        </row>
        <row r="95">
          <cell r="A95">
            <v>89</v>
          </cell>
          <cell r="B95" t="str">
            <v>Richardson</v>
          </cell>
          <cell r="C95" t="str">
            <v>Phil</v>
          </cell>
          <cell r="D95" t="str">
            <v>Bromsgrove &amp; Redditch</v>
          </cell>
          <cell r="E95" t="str">
            <v>M45</v>
          </cell>
          <cell r="G95" t="str">
            <v>Phil Richardson</v>
          </cell>
          <cell r="H95">
            <v>4</v>
          </cell>
          <cell r="I95">
            <v>15</v>
          </cell>
          <cell r="J95" t="str">
            <v>M</v>
          </cell>
        </row>
        <row r="96">
          <cell r="A96">
            <v>90</v>
          </cell>
          <cell r="B96" t="str">
            <v>Russell</v>
          </cell>
          <cell r="C96" t="str">
            <v>Roger</v>
          </cell>
          <cell r="D96" t="str">
            <v>Kidd &amp; Stourport</v>
          </cell>
          <cell r="E96" t="str">
            <v>M60</v>
          </cell>
          <cell r="G96" t="str">
            <v>Roger Russell</v>
          </cell>
          <cell r="H96">
            <v>5</v>
          </cell>
          <cell r="I96">
            <v>13</v>
          </cell>
          <cell r="J96" t="str">
            <v>M</v>
          </cell>
        </row>
        <row r="97">
          <cell r="A97">
            <v>91</v>
          </cell>
          <cell r="B97" t="str">
            <v>Woods</v>
          </cell>
          <cell r="C97" t="str">
            <v>Leslie</v>
          </cell>
          <cell r="D97" t="str">
            <v>Halesowen</v>
          </cell>
          <cell r="E97" t="str">
            <v>M60</v>
          </cell>
          <cell r="G97" t="str">
            <v>Leslie Woods</v>
          </cell>
          <cell r="H97">
            <v>6</v>
          </cell>
          <cell r="I97">
            <v>12</v>
          </cell>
          <cell r="J97" t="str">
            <v>M</v>
          </cell>
        </row>
        <row r="98">
          <cell r="A98">
            <v>92</v>
          </cell>
          <cell r="B98" t="str">
            <v xml:space="preserve">Ambrose </v>
          </cell>
          <cell r="C98" t="str">
            <v>Ellen</v>
          </cell>
          <cell r="D98" t="str">
            <v>Halesowen</v>
          </cell>
          <cell r="E98" t="str">
            <v>F45</v>
          </cell>
          <cell r="G98" t="str">
            <v xml:space="preserve">Ellen Ambrose </v>
          </cell>
          <cell r="H98">
            <v>5</v>
          </cell>
          <cell r="I98">
            <v>14</v>
          </cell>
          <cell r="J98" t="str">
            <v>F</v>
          </cell>
        </row>
        <row r="99">
          <cell r="A99">
            <v>93</v>
          </cell>
          <cell r="B99" t="str">
            <v>McNeill</v>
          </cell>
          <cell r="C99" t="str">
            <v>Karen</v>
          </cell>
          <cell r="D99" t="str">
            <v>Halesowen</v>
          </cell>
          <cell r="E99" t="str">
            <v>F35</v>
          </cell>
        </row>
        <row r="100">
          <cell r="A100">
            <v>94</v>
          </cell>
          <cell r="B100" t="str">
            <v>Spencer</v>
          </cell>
          <cell r="C100" t="str">
            <v>Sally</v>
          </cell>
          <cell r="D100" t="str">
            <v>Halesowen</v>
          </cell>
          <cell r="E100" t="str">
            <v>F40</v>
          </cell>
          <cell r="G100" t="str">
            <v>Sally Spencer</v>
          </cell>
          <cell r="H100">
            <v>5</v>
          </cell>
          <cell r="I100">
            <v>13</v>
          </cell>
          <cell r="J100" t="str">
            <v>F</v>
          </cell>
        </row>
        <row r="101">
          <cell r="A101">
            <v>95</v>
          </cell>
          <cell r="B101" t="str">
            <v>Deakin</v>
          </cell>
          <cell r="C101" t="str">
            <v>Michael</v>
          </cell>
          <cell r="D101" t="str">
            <v>Halesowen</v>
          </cell>
          <cell r="E101" t="str">
            <v>M40</v>
          </cell>
          <cell r="G101" t="str">
            <v>Michael Deakin</v>
          </cell>
          <cell r="H101">
            <v>7</v>
          </cell>
          <cell r="I101">
            <v>14</v>
          </cell>
          <cell r="J101" t="str">
            <v>M</v>
          </cell>
        </row>
        <row r="102">
          <cell r="A102">
            <v>96</v>
          </cell>
          <cell r="B102" t="str">
            <v>Burke</v>
          </cell>
          <cell r="C102" t="str">
            <v>Malcolm</v>
          </cell>
          <cell r="D102" t="str">
            <v>Halesowen</v>
          </cell>
          <cell r="E102" t="str">
            <v>M45</v>
          </cell>
          <cell r="G102" t="str">
            <v>Malcolm Burke</v>
          </cell>
          <cell r="H102">
            <v>7</v>
          </cell>
          <cell r="I102">
            <v>13</v>
          </cell>
          <cell r="J102" t="str">
            <v>M</v>
          </cell>
        </row>
        <row r="103">
          <cell r="A103">
            <v>97</v>
          </cell>
          <cell r="B103" t="str">
            <v>MacKinnon</v>
          </cell>
          <cell r="C103" t="str">
            <v>Gabriela</v>
          </cell>
          <cell r="D103" t="str">
            <v>Halesowen</v>
          </cell>
          <cell r="E103" t="str">
            <v>F45</v>
          </cell>
          <cell r="G103" t="str">
            <v>Gabriela MacKinnon</v>
          </cell>
          <cell r="H103">
            <v>8</v>
          </cell>
          <cell r="I103">
            <v>18</v>
          </cell>
          <cell r="J103" t="str">
            <v>F</v>
          </cell>
        </row>
        <row r="104">
          <cell r="A104">
            <v>98</v>
          </cell>
          <cell r="B104" t="str">
            <v>Sanders</v>
          </cell>
          <cell r="C104" t="str">
            <v>Noel</v>
          </cell>
          <cell r="D104" t="str">
            <v>Stourbridge</v>
          </cell>
          <cell r="E104" t="str">
            <v>M45</v>
          </cell>
          <cell r="G104" t="str">
            <v>Noel Sanders</v>
          </cell>
          <cell r="H104">
            <v>4</v>
          </cell>
          <cell r="I104">
            <v>12</v>
          </cell>
          <cell r="J104" t="str">
            <v>M</v>
          </cell>
        </row>
        <row r="105">
          <cell r="A105">
            <v>99</v>
          </cell>
          <cell r="B105" t="str">
            <v>Phillips</v>
          </cell>
          <cell r="C105" t="str">
            <v>Allison</v>
          </cell>
          <cell r="D105" t="str">
            <v>Droitwich</v>
          </cell>
          <cell r="E105" t="str">
            <v>F40</v>
          </cell>
          <cell r="G105" t="str">
            <v>Allison Phillips</v>
          </cell>
          <cell r="H105">
            <v>7</v>
          </cell>
          <cell r="I105">
            <v>16</v>
          </cell>
          <cell r="J105" t="str">
            <v>F</v>
          </cell>
        </row>
        <row r="106">
          <cell r="A106">
            <v>100</v>
          </cell>
          <cell r="B106" t="str">
            <v>Wright</v>
          </cell>
          <cell r="C106" t="str">
            <v>Martin</v>
          </cell>
          <cell r="D106" t="str">
            <v>Droitwich</v>
          </cell>
          <cell r="E106" t="str">
            <v>M50</v>
          </cell>
          <cell r="G106" t="str">
            <v>Martin Wright</v>
          </cell>
          <cell r="H106">
            <v>6</v>
          </cell>
          <cell r="I106">
            <v>13</v>
          </cell>
          <cell r="J106" t="str">
            <v>M</v>
          </cell>
        </row>
        <row r="107">
          <cell r="A107">
            <v>101</v>
          </cell>
          <cell r="B107" t="str">
            <v>Millington</v>
          </cell>
          <cell r="C107" t="str">
            <v>Steven</v>
          </cell>
          <cell r="D107" t="str">
            <v>Halesowen</v>
          </cell>
          <cell r="E107" t="str">
            <v>M40</v>
          </cell>
          <cell r="G107" t="str">
            <v>Steven Millington</v>
          </cell>
          <cell r="H107">
            <v>6</v>
          </cell>
          <cell r="I107">
            <v>17</v>
          </cell>
          <cell r="J107" t="str">
            <v>M</v>
          </cell>
        </row>
        <row r="108">
          <cell r="A108">
            <v>102</v>
          </cell>
          <cell r="B108" t="str">
            <v>Bailey</v>
          </cell>
          <cell r="C108" t="str">
            <v>Tim</v>
          </cell>
          <cell r="D108" t="str">
            <v>Halesowen</v>
          </cell>
          <cell r="E108" t="str">
            <v>M50</v>
          </cell>
        </row>
        <row r="109">
          <cell r="A109">
            <v>103</v>
          </cell>
          <cell r="B109" t="str">
            <v>Elcock</v>
          </cell>
          <cell r="C109" t="str">
            <v>Roslyn</v>
          </cell>
          <cell r="D109" t="str">
            <v>Stourbridge</v>
          </cell>
          <cell r="E109" t="str">
            <v>F35</v>
          </cell>
          <cell r="G109" t="str">
            <v>Roslyn Elcock</v>
          </cell>
          <cell r="H109">
            <v>6</v>
          </cell>
          <cell r="I109">
            <v>13</v>
          </cell>
          <cell r="J109" t="str">
            <v>F</v>
          </cell>
        </row>
        <row r="110">
          <cell r="A110">
            <v>104</v>
          </cell>
          <cell r="B110" t="str">
            <v>Fletcher</v>
          </cell>
          <cell r="C110" t="str">
            <v>Pat</v>
          </cell>
          <cell r="D110" t="str">
            <v>Kidd &amp; Stourport</v>
          </cell>
          <cell r="E110" t="str">
            <v>F40</v>
          </cell>
          <cell r="G110" t="str">
            <v>Pat Fletcher</v>
          </cell>
          <cell r="H110">
            <v>3</v>
          </cell>
          <cell r="I110">
            <v>12</v>
          </cell>
          <cell r="J110" t="str">
            <v>F</v>
          </cell>
        </row>
        <row r="111">
          <cell r="A111">
            <v>105</v>
          </cell>
          <cell r="B111" t="str">
            <v>Spooner</v>
          </cell>
          <cell r="C111" t="str">
            <v>Liz</v>
          </cell>
          <cell r="D111" t="str">
            <v>Stourbridge</v>
          </cell>
          <cell r="E111" t="str">
            <v>F40</v>
          </cell>
          <cell r="G111" t="str">
            <v>Liz Spooner</v>
          </cell>
          <cell r="H111">
            <v>3</v>
          </cell>
          <cell r="I111">
            <v>11</v>
          </cell>
          <cell r="J111" t="str">
            <v>F</v>
          </cell>
        </row>
        <row r="112">
          <cell r="A112">
            <v>106</v>
          </cell>
          <cell r="B112" t="str">
            <v>McKay</v>
          </cell>
          <cell r="C112" t="str">
            <v>Ian</v>
          </cell>
          <cell r="D112" t="str">
            <v>Droitwich AC</v>
          </cell>
          <cell r="E112" t="str">
            <v>M40</v>
          </cell>
        </row>
        <row r="113">
          <cell r="A113">
            <v>107</v>
          </cell>
          <cell r="B113" t="str">
            <v>Pittaway</v>
          </cell>
          <cell r="C113" t="str">
            <v>Mark</v>
          </cell>
          <cell r="D113" t="str">
            <v>Royal Manor Portland</v>
          </cell>
          <cell r="E113" t="str">
            <v>M40</v>
          </cell>
        </row>
        <row r="114">
          <cell r="A114">
            <v>108</v>
          </cell>
          <cell r="B114" t="str">
            <v>Durnall</v>
          </cell>
          <cell r="C114" t="str">
            <v>Paul</v>
          </cell>
          <cell r="D114" t="str">
            <v>Stourbridge</v>
          </cell>
          <cell r="E114" t="str">
            <v>M/Open</v>
          </cell>
          <cell r="G114" t="str">
            <v>Paul Durnall</v>
          </cell>
          <cell r="H114">
            <v>4</v>
          </cell>
          <cell r="I114">
            <v>12</v>
          </cell>
          <cell r="J114" t="str">
            <v>M</v>
          </cell>
        </row>
        <row r="115">
          <cell r="A115">
            <v>109</v>
          </cell>
          <cell r="B115" t="str">
            <v>Cox</v>
          </cell>
          <cell r="C115" t="str">
            <v>Richard</v>
          </cell>
          <cell r="D115" t="str">
            <v>Merry Hill</v>
          </cell>
          <cell r="E115" t="str">
            <v>M40</v>
          </cell>
        </row>
        <row r="116">
          <cell r="A116">
            <v>110</v>
          </cell>
          <cell r="B116" t="str">
            <v>Goodall</v>
          </cell>
          <cell r="C116" t="str">
            <v>Ian</v>
          </cell>
          <cell r="D116" t="str">
            <v>Merry Hill Striders</v>
          </cell>
          <cell r="E116" t="str">
            <v>M/Open</v>
          </cell>
          <cell r="G116" t="str">
            <v>Ian Goodall</v>
          </cell>
          <cell r="H116">
            <v>3</v>
          </cell>
          <cell r="I116">
            <v>11</v>
          </cell>
          <cell r="J116" t="str">
            <v>M</v>
          </cell>
        </row>
        <row r="117">
          <cell r="A117">
            <v>111</v>
          </cell>
          <cell r="B117" t="str">
            <v>Douglas</v>
          </cell>
          <cell r="C117" t="str">
            <v>James</v>
          </cell>
          <cell r="D117" t="str">
            <v xml:space="preserve">Stourbridge </v>
          </cell>
          <cell r="E117" t="str">
            <v>M/Open</v>
          </cell>
        </row>
        <row r="118">
          <cell r="A118">
            <v>112</v>
          </cell>
          <cell r="B118" t="str">
            <v>Bowman</v>
          </cell>
          <cell r="C118" t="str">
            <v>Dave</v>
          </cell>
          <cell r="D118" t="str">
            <v xml:space="preserve">Stourbridge </v>
          </cell>
          <cell r="E118" t="str">
            <v>M40</v>
          </cell>
        </row>
        <row r="119">
          <cell r="A119">
            <v>113</v>
          </cell>
          <cell r="B119" t="str">
            <v>Guest</v>
          </cell>
          <cell r="C119" t="str">
            <v>Richard</v>
          </cell>
          <cell r="D119" t="str">
            <v>Halesowen</v>
          </cell>
          <cell r="E119" t="str">
            <v>M40</v>
          </cell>
          <cell r="G119" t="str">
            <v>Richard Guest</v>
          </cell>
          <cell r="H119">
            <v>7</v>
          </cell>
          <cell r="I119">
            <v>13</v>
          </cell>
          <cell r="J119" t="str">
            <v>M</v>
          </cell>
        </row>
        <row r="120">
          <cell r="A120">
            <v>114</v>
          </cell>
          <cell r="B120" t="str">
            <v>Bailey</v>
          </cell>
          <cell r="C120" t="str">
            <v>Marion</v>
          </cell>
          <cell r="D120" t="str">
            <v>Halesowen</v>
          </cell>
          <cell r="E120" t="str">
            <v>F45</v>
          </cell>
          <cell r="G120" t="str">
            <v>Marion Bailey</v>
          </cell>
          <cell r="H120">
            <v>6</v>
          </cell>
          <cell r="I120">
            <v>13</v>
          </cell>
          <cell r="J120" t="str">
            <v>F</v>
          </cell>
        </row>
        <row r="121">
          <cell r="A121">
            <v>115</v>
          </cell>
          <cell r="B121" t="str">
            <v>Quane</v>
          </cell>
          <cell r="C121" t="str">
            <v>Catherine</v>
          </cell>
          <cell r="D121" t="str">
            <v>Unattached</v>
          </cell>
          <cell r="E121" t="str">
            <v>F/Open</v>
          </cell>
        </row>
        <row r="122">
          <cell r="A122">
            <v>116</v>
          </cell>
          <cell r="B122" t="str">
            <v>Quane</v>
          </cell>
          <cell r="C122" t="str">
            <v>Michael</v>
          </cell>
          <cell r="D122" t="str">
            <v>Unattached</v>
          </cell>
          <cell r="E122" t="str">
            <v>M/Open</v>
          </cell>
        </row>
        <row r="123">
          <cell r="A123">
            <v>117</v>
          </cell>
          <cell r="B123" t="str">
            <v>Potts</v>
          </cell>
          <cell r="C123" t="str">
            <v>Rebecca</v>
          </cell>
          <cell r="D123" t="str">
            <v>Droitwich</v>
          </cell>
          <cell r="E123" t="str">
            <v>F/Open</v>
          </cell>
          <cell r="G123" t="str">
            <v>Rebecca Potts</v>
          </cell>
          <cell r="H123">
            <v>7</v>
          </cell>
          <cell r="I123">
            <v>13</v>
          </cell>
          <cell r="J123" t="str">
            <v>F</v>
          </cell>
        </row>
        <row r="124">
          <cell r="A124">
            <v>118</v>
          </cell>
          <cell r="B124" t="str">
            <v>Halliday</v>
          </cell>
          <cell r="C124" t="str">
            <v>Kelvin</v>
          </cell>
          <cell r="D124" t="str">
            <v xml:space="preserve">Stourbridge </v>
          </cell>
          <cell r="E124" t="str">
            <v>M60</v>
          </cell>
        </row>
        <row r="125">
          <cell r="A125">
            <v>119</v>
          </cell>
          <cell r="B125" t="str">
            <v>Mier</v>
          </cell>
          <cell r="C125" t="str">
            <v>Barry</v>
          </cell>
          <cell r="D125" t="str">
            <v>Halesowen</v>
          </cell>
          <cell r="E125" t="str">
            <v>M50</v>
          </cell>
          <cell r="G125" t="str">
            <v>Barry Mier</v>
          </cell>
          <cell r="H125">
            <v>5</v>
          </cell>
          <cell r="I125">
            <v>10</v>
          </cell>
          <cell r="J125" t="str">
            <v>M</v>
          </cell>
        </row>
        <row r="126">
          <cell r="A126">
            <v>120</v>
          </cell>
          <cell r="B126" t="str">
            <v>Larkin</v>
          </cell>
          <cell r="C126" t="str">
            <v>Dave</v>
          </cell>
          <cell r="D126" t="str">
            <v>Unattached</v>
          </cell>
          <cell r="E126" t="str">
            <v>M40</v>
          </cell>
          <cell r="G126" t="str">
            <v>Dave Larkin</v>
          </cell>
          <cell r="H126">
            <v>4</v>
          </cell>
          <cell r="I126">
            <v>11</v>
          </cell>
          <cell r="J126" t="str">
            <v>M</v>
          </cell>
        </row>
        <row r="131">
          <cell r="B131" t="str">
            <v>Atkinson</v>
          </cell>
          <cell r="C131" t="str">
            <v>J</v>
          </cell>
          <cell r="D131" t="str">
            <v>Amazing Feet</v>
          </cell>
          <cell r="E131" t="str">
            <v>F40</v>
          </cell>
          <cell r="G131" t="str">
            <v>J Atkinson</v>
          </cell>
          <cell r="H131">
            <v>1</v>
          </cell>
          <cell r="I131">
            <v>10</v>
          </cell>
          <cell r="J131" t="str">
            <v>F</v>
          </cell>
        </row>
        <row r="132">
          <cell r="B132" t="str">
            <v>Boyle</v>
          </cell>
          <cell r="C132" t="str">
            <v>Lesley</v>
          </cell>
          <cell r="D132" t="str">
            <v>Halesowen</v>
          </cell>
          <cell r="E132" t="str">
            <v>F35</v>
          </cell>
          <cell r="G132" t="str">
            <v>Lesley Boyle</v>
          </cell>
          <cell r="H132">
            <v>6</v>
          </cell>
          <cell r="I132">
            <v>12</v>
          </cell>
          <cell r="J132" t="str">
            <v>F</v>
          </cell>
        </row>
        <row r="133">
          <cell r="B133" t="str">
            <v>Braznell</v>
          </cell>
          <cell r="C133" t="str">
            <v>Kim</v>
          </cell>
          <cell r="D133" t="str">
            <v>West Brom Harriers</v>
          </cell>
          <cell r="E133" t="str">
            <v>F50</v>
          </cell>
          <cell r="G133" t="str">
            <v>Kim Braznell</v>
          </cell>
          <cell r="H133">
            <v>3</v>
          </cell>
          <cell r="I133">
            <v>12</v>
          </cell>
          <cell r="J133" t="str">
            <v>F</v>
          </cell>
        </row>
        <row r="134">
          <cell r="B134" t="str">
            <v>Chambers</v>
          </cell>
          <cell r="C134" t="str">
            <v>Elaine</v>
          </cell>
          <cell r="D134" t="str">
            <v>Stourbridge</v>
          </cell>
          <cell r="E134" t="str">
            <v>F50</v>
          </cell>
          <cell r="G134" t="str">
            <v>Elaine Chambers</v>
          </cell>
          <cell r="H134">
            <v>6</v>
          </cell>
          <cell r="I134">
            <v>15</v>
          </cell>
          <cell r="J134" t="str">
            <v>F</v>
          </cell>
        </row>
        <row r="135">
          <cell r="B135" t="str">
            <v>Chiswell</v>
          </cell>
          <cell r="C135" t="str">
            <v>Sally</v>
          </cell>
          <cell r="D135" t="str">
            <v>Stourbridge</v>
          </cell>
          <cell r="E135" t="str">
            <v>F35</v>
          </cell>
          <cell r="G135" t="str">
            <v>Sally Chiswell</v>
          </cell>
          <cell r="H135">
            <v>5</v>
          </cell>
          <cell r="I135">
            <v>14</v>
          </cell>
          <cell r="J135" t="str">
            <v>F</v>
          </cell>
        </row>
        <row r="136">
          <cell r="B136" t="str">
            <v>Coldicott</v>
          </cell>
          <cell r="C136" t="str">
            <v>Helen</v>
          </cell>
          <cell r="D136" t="str">
            <v>Halesowen</v>
          </cell>
          <cell r="E136" t="str">
            <v>F/Open</v>
          </cell>
          <cell r="G136" t="str">
            <v>Helen Coldicott</v>
          </cell>
          <cell r="H136">
            <v>5</v>
          </cell>
          <cell r="I136">
            <v>15</v>
          </cell>
          <cell r="J136" t="str">
            <v>F</v>
          </cell>
        </row>
        <row r="137">
          <cell r="B137" t="str">
            <v>Flannery</v>
          </cell>
          <cell r="C137" t="str">
            <v>Patricia</v>
          </cell>
          <cell r="D137" t="str">
            <v>Stourbridge</v>
          </cell>
          <cell r="E137" t="str">
            <v>F40</v>
          </cell>
          <cell r="G137" t="str">
            <v>Patricia Flannery</v>
          </cell>
          <cell r="H137">
            <v>8</v>
          </cell>
          <cell r="I137">
            <v>17</v>
          </cell>
          <cell r="J137" t="str">
            <v>F</v>
          </cell>
        </row>
        <row r="138">
          <cell r="B138" t="str">
            <v>Geggie</v>
          </cell>
          <cell r="C138" t="str">
            <v>Charlotte</v>
          </cell>
          <cell r="D138" t="str">
            <v>Unattached</v>
          </cell>
          <cell r="E138" t="str">
            <v>F/Open</v>
          </cell>
          <cell r="G138" t="str">
            <v>Charlotte Geggie</v>
          </cell>
          <cell r="H138">
            <v>9</v>
          </cell>
          <cell r="I138">
            <v>16</v>
          </cell>
          <cell r="J138" t="str">
            <v>F</v>
          </cell>
        </row>
        <row r="139">
          <cell r="B139" t="str">
            <v>Hassall</v>
          </cell>
          <cell r="C139" t="str">
            <v>David</v>
          </cell>
          <cell r="D139" t="str">
            <v>Stourbridge</v>
          </cell>
          <cell r="E139" t="str">
            <v>F60</v>
          </cell>
          <cell r="G139" t="str">
            <v>David Hassall</v>
          </cell>
          <cell r="H139">
            <v>5</v>
          </cell>
          <cell r="I139">
            <v>13</v>
          </cell>
          <cell r="J139" t="str">
            <v>F</v>
          </cell>
        </row>
        <row r="140">
          <cell r="B140" t="str">
            <v>Hawkins</v>
          </cell>
          <cell r="C140" t="str">
            <v>Jane</v>
          </cell>
          <cell r="D140" t="str">
            <v>Bromsgrove &amp; Redditch</v>
          </cell>
          <cell r="E140" t="str">
            <v>F35</v>
          </cell>
          <cell r="G140" t="str">
            <v>Jane Hawkins</v>
          </cell>
          <cell r="H140">
            <v>4</v>
          </cell>
          <cell r="I140">
            <v>12</v>
          </cell>
          <cell r="J140" t="str">
            <v>F</v>
          </cell>
        </row>
        <row r="141">
          <cell r="B141" t="str">
            <v>Hooper</v>
          </cell>
          <cell r="C141" t="str">
            <v>Ellie</v>
          </cell>
          <cell r="D141" t="str">
            <v>Amazing Feet</v>
          </cell>
          <cell r="E141" t="str">
            <v>F45</v>
          </cell>
          <cell r="G141" t="str">
            <v>Ellie Hooper</v>
          </cell>
          <cell r="H141">
            <v>5</v>
          </cell>
          <cell r="I141">
            <v>12</v>
          </cell>
          <cell r="J141" t="str">
            <v>F</v>
          </cell>
        </row>
        <row r="142">
          <cell r="B142" t="str">
            <v>Hornby</v>
          </cell>
          <cell r="C142" t="str">
            <v>Emma</v>
          </cell>
          <cell r="D142" t="str">
            <v>Kidd &amp; Stourport</v>
          </cell>
          <cell r="E142" t="str">
            <v>F/Open</v>
          </cell>
          <cell r="G142" t="str">
            <v>Emma Hornby</v>
          </cell>
          <cell r="H142">
            <v>4</v>
          </cell>
          <cell r="I142">
            <v>11</v>
          </cell>
          <cell r="J142" t="str">
            <v>F</v>
          </cell>
        </row>
        <row r="143">
          <cell r="B143" t="str">
            <v>Peace</v>
          </cell>
          <cell r="C143" t="str">
            <v>Sara</v>
          </cell>
          <cell r="D143" t="str">
            <v>Unattached</v>
          </cell>
          <cell r="E143" t="str">
            <v>F35</v>
          </cell>
          <cell r="G143" t="str">
            <v>Sara Peace</v>
          </cell>
          <cell r="H143">
            <v>4</v>
          </cell>
          <cell r="I143">
            <v>10</v>
          </cell>
          <cell r="J143" t="str">
            <v>F</v>
          </cell>
        </row>
        <row r="144">
          <cell r="B144" t="str">
            <v>Peters</v>
          </cell>
          <cell r="C144" t="str">
            <v>Sian</v>
          </cell>
          <cell r="D144" t="str">
            <v>Halesowen</v>
          </cell>
          <cell r="E144" t="str">
            <v>F/Open</v>
          </cell>
          <cell r="G144" t="str">
            <v>Sian Peters</v>
          </cell>
          <cell r="H144">
            <v>4</v>
          </cell>
          <cell r="I144">
            <v>11</v>
          </cell>
          <cell r="J144" t="str">
            <v>F</v>
          </cell>
        </row>
        <row r="145">
          <cell r="B145" t="str">
            <v>Phillips</v>
          </cell>
          <cell r="C145" t="str">
            <v>Jacqui</v>
          </cell>
          <cell r="D145" t="str">
            <v>Kidd &amp; Stourport</v>
          </cell>
          <cell r="E145" t="str">
            <v>F35</v>
          </cell>
          <cell r="G145" t="str">
            <v>Jacqui Phillips</v>
          </cell>
          <cell r="H145">
            <v>6</v>
          </cell>
          <cell r="I145">
            <v>15</v>
          </cell>
          <cell r="J145" t="str">
            <v>F</v>
          </cell>
        </row>
        <row r="146">
          <cell r="B146" t="str">
            <v>Pritchard</v>
          </cell>
          <cell r="C146" t="str">
            <v>Jody</v>
          </cell>
          <cell r="D146" t="str">
            <v>Stourbridge</v>
          </cell>
          <cell r="E146" t="str">
            <v>F/Open</v>
          </cell>
          <cell r="G146" t="str">
            <v>Jody Pritchard</v>
          </cell>
          <cell r="H146">
            <v>4</v>
          </cell>
          <cell r="I146">
            <v>14</v>
          </cell>
          <cell r="J146" t="str">
            <v>F</v>
          </cell>
        </row>
        <row r="147">
          <cell r="B147" t="str">
            <v>Tyler</v>
          </cell>
          <cell r="C147" t="str">
            <v>Anita</v>
          </cell>
          <cell r="D147" t="str">
            <v>Droitwich</v>
          </cell>
          <cell r="E147" t="str">
            <v>F35</v>
          </cell>
          <cell r="G147" t="str">
            <v>Anita Tyler</v>
          </cell>
          <cell r="H147">
            <v>5</v>
          </cell>
          <cell r="I147">
            <v>11</v>
          </cell>
          <cell r="J147" t="str">
            <v>F</v>
          </cell>
        </row>
        <row r="148">
          <cell r="B148" t="str">
            <v>Wood</v>
          </cell>
          <cell r="C148" t="str">
            <v>Jill</v>
          </cell>
          <cell r="D148" t="str">
            <v>Halesowen</v>
          </cell>
          <cell r="E148" t="str">
            <v>F/Open</v>
          </cell>
          <cell r="G148" t="str">
            <v>Jill Wood</v>
          </cell>
          <cell r="H148">
            <v>4</v>
          </cell>
          <cell r="I148">
            <v>9</v>
          </cell>
          <cell r="J148" t="str">
            <v>F</v>
          </cell>
        </row>
        <row r="151">
          <cell r="B151" t="str">
            <v>Allen</v>
          </cell>
          <cell r="C151" t="str">
            <v>Matt</v>
          </cell>
          <cell r="D151" t="str">
            <v>Halesowen</v>
          </cell>
          <cell r="E151" t="str">
            <v>M/Open</v>
          </cell>
          <cell r="G151" t="str">
            <v>Matt Allen</v>
          </cell>
          <cell r="H151">
            <v>4</v>
          </cell>
          <cell r="I151">
            <v>10</v>
          </cell>
          <cell r="J151" t="str">
            <v>M</v>
          </cell>
        </row>
        <row r="152">
          <cell r="B152" t="str">
            <v>Allen</v>
          </cell>
          <cell r="C152" t="str">
            <v>Paul</v>
          </cell>
          <cell r="D152" t="str">
            <v>Halesowen</v>
          </cell>
          <cell r="E152" t="str">
            <v>M50</v>
          </cell>
          <cell r="G152" t="str">
            <v>Paul Allen</v>
          </cell>
          <cell r="H152">
            <v>4</v>
          </cell>
          <cell r="I152">
            <v>10</v>
          </cell>
          <cell r="J152" t="str">
            <v>M</v>
          </cell>
        </row>
        <row r="153">
          <cell r="B153" t="str">
            <v>Anderson</v>
          </cell>
          <cell r="C153" t="str">
            <v>Phil</v>
          </cell>
          <cell r="D153" t="str">
            <v>Bromsgrove &amp; Redditch</v>
          </cell>
          <cell r="E153" t="str">
            <v>M45</v>
          </cell>
          <cell r="G153" t="str">
            <v>Phil Anderson</v>
          </cell>
          <cell r="H153">
            <v>4</v>
          </cell>
          <cell r="I153">
            <v>13</v>
          </cell>
          <cell r="J153" t="str">
            <v>M</v>
          </cell>
        </row>
        <row r="154">
          <cell r="B154" t="str">
            <v>Banham</v>
          </cell>
          <cell r="C154" t="str">
            <v>Andrew</v>
          </cell>
          <cell r="D154" t="str">
            <v>Halesowen</v>
          </cell>
          <cell r="E154" t="str">
            <v>M45</v>
          </cell>
          <cell r="G154" t="str">
            <v>Andrew Banham</v>
          </cell>
          <cell r="H154">
            <v>6</v>
          </cell>
          <cell r="I154">
            <v>13</v>
          </cell>
          <cell r="J154" t="str">
            <v>M</v>
          </cell>
        </row>
        <row r="155">
          <cell r="B155" t="str">
            <v>Beavers</v>
          </cell>
          <cell r="C155" t="str">
            <v>Graeme</v>
          </cell>
          <cell r="D155" t="str">
            <v>Unattached</v>
          </cell>
          <cell r="E155" t="str">
            <v>M45</v>
          </cell>
          <cell r="G155" t="str">
            <v>Graeme Beavers</v>
          </cell>
          <cell r="H155">
            <v>6</v>
          </cell>
          <cell r="I155">
            <v>14</v>
          </cell>
          <cell r="J155" t="str">
            <v>M</v>
          </cell>
        </row>
        <row r="156">
          <cell r="B156" t="str">
            <v>Bennett</v>
          </cell>
          <cell r="C156" t="str">
            <v>Paul</v>
          </cell>
          <cell r="D156" t="str">
            <v>Unattached</v>
          </cell>
          <cell r="E156" t="str">
            <v>M40</v>
          </cell>
          <cell r="G156" t="str">
            <v>Paul Bennett</v>
          </cell>
          <cell r="H156">
            <v>4</v>
          </cell>
          <cell r="I156">
            <v>12</v>
          </cell>
          <cell r="J156" t="str">
            <v>M</v>
          </cell>
        </row>
        <row r="157">
          <cell r="B157" t="str">
            <v>Bevan</v>
          </cell>
          <cell r="C157" t="str">
            <v>Peter</v>
          </cell>
          <cell r="D157" t="str">
            <v>Droitwich</v>
          </cell>
          <cell r="E157" t="str">
            <v>M45</v>
          </cell>
          <cell r="G157" t="str">
            <v>Peter Bevan</v>
          </cell>
          <cell r="H157">
            <v>5</v>
          </cell>
          <cell r="I157">
            <v>11</v>
          </cell>
          <cell r="J157" t="str">
            <v>M</v>
          </cell>
        </row>
        <row r="158">
          <cell r="B158" t="str">
            <v>Bunn</v>
          </cell>
          <cell r="C158" t="str">
            <v>Ray</v>
          </cell>
          <cell r="D158" t="str">
            <v>Halesowen</v>
          </cell>
          <cell r="E158" t="str">
            <v>M60</v>
          </cell>
          <cell r="G158" t="str">
            <v>Ray Bunn</v>
          </cell>
          <cell r="H158">
            <v>3</v>
          </cell>
          <cell r="I158">
            <v>8</v>
          </cell>
          <cell r="J158" t="str">
            <v>M</v>
          </cell>
        </row>
        <row r="159">
          <cell r="B159" t="str">
            <v>Butler</v>
          </cell>
          <cell r="C159" t="str">
            <v>Andrew</v>
          </cell>
          <cell r="D159" t="str">
            <v>Halesowen</v>
          </cell>
          <cell r="E159" t="str">
            <v>M/Open</v>
          </cell>
          <cell r="G159" t="str">
            <v>Andrew Butler</v>
          </cell>
          <cell r="H159">
            <v>6</v>
          </cell>
          <cell r="I159">
            <v>13</v>
          </cell>
          <cell r="J159" t="str">
            <v>M</v>
          </cell>
        </row>
        <row r="160">
          <cell r="B160" t="str">
            <v>Butler</v>
          </cell>
          <cell r="C160" t="str">
            <v>Paul</v>
          </cell>
          <cell r="D160" t="str">
            <v>Halesowen</v>
          </cell>
          <cell r="E160" t="str">
            <v>M50</v>
          </cell>
          <cell r="G160" t="str">
            <v>Paul Butler</v>
          </cell>
          <cell r="H160">
            <v>4</v>
          </cell>
          <cell r="I160">
            <v>11</v>
          </cell>
          <cell r="J160" t="str">
            <v>M</v>
          </cell>
        </row>
        <row r="161">
          <cell r="B161" t="str">
            <v>Currie</v>
          </cell>
          <cell r="C161" t="str">
            <v>J</v>
          </cell>
          <cell r="D161" t="str">
            <v>Royal Sutton Coldfield</v>
          </cell>
          <cell r="E161" t="str">
            <v>M50</v>
          </cell>
          <cell r="G161" t="str">
            <v>J Currie</v>
          </cell>
          <cell r="H161">
            <v>1</v>
          </cell>
          <cell r="I161">
            <v>8</v>
          </cell>
          <cell r="J161" t="str">
            <v>M</v>
          </cell>
        </row>
        <row r="162">
          <cell r="B162" t="str">
            <v>Davies</v>
          </cell>
          <cell r="C162" t="str">
            <v>M</v>
          </cell>
          <cell r="D162" t="str">
            <v>Unattached</v>
          </cell>
          <cell r="E162" t="str">
            <v>M/Open</v>
          </cell>
          <cell r="G162" t="str">
            <v>M Davies</v>
          </cell>
          <cell r="H162">
            <v>1</v>
          </cell>
          <cell r="I162">
            <v>8</v>
          </cell>
          <cell r="J162" t="str">
            <v>M</v>
          </cell>
        </row>
        <row r="163">
          <cell r="B163" t="str">
            <v>Dawes</v>
          </cell>
          <cell r="C163" t="str">
            <v>Ivan</v>
          </cell>
          <cell r="D163" t="str">
            <v>Dudley &amp; Stourbridge</v>
          </cell>
          <cell r="E163" t="str">
            <v>M50</v>
          </cell>
          <cell r="G163" t="str">
            <v>Ivan Dawes</v>
          </cell>
          <cell r="H163">
            <v>4</v>
          </cell>
          <cell r="I163">
            <v>10</v>
          </cell>
          <cell r="J163" t="str">
            <v>M</v>
          </cell>
        </row>
        <row r="164">
          <cell r="B164" t="str">
            <v>Dawson</v>
          </cell>
          <cell r="C164" t="str">
            <v>Richard</v>
          </cell>
          <cell r="D164" t="str">
            <v>Stourbridge</v>
          </cell>
          <cell r="E164" t="str">
            <v>M40</v>
          </cell>
          <cell r="G164" t="str">
            <v>Richard Dawson</v>
          </cell>
          <cell r="H164">
            <v>7</v>
          </cell>
          <cell r="I164">
            <v>14</v>
          </cell>
          <cell r="J164" t="str">
            <v>M</v>
          </cell>
        </row>
        <row r="165">
          <cell r="B165" t="str">
            <v>Farmer</v>
          </cell>
          <cell r="C165" t="str">
            <v>Andrew</v>
          </cell>
          <cell r="D165" t="str">
            <v>Unattached</v>
          </cell>
          <cell r="E165" t="str">
            <v>M/Open</v>
          </cell>
          <cell r="G165" t="str">
            <v>Andrew Farmer</v>
          </cell>
          <cell r="H165">
            <v>6</v>
          </cell>
          <cell r="I165">
            <v>13</v>
          </cell>
          <cell r="J165" t="str">
            <v>M</v>
          </cell>
        </row>
        <row r="166">
          <cell r="B166" t="str">
            <v>Gould</v>
          </cell>
          <cell r="C166" t="str">
            <v>David</v>
          </cell>
          <cell r="D166" t="str">
            <v>Trail Running Ass</v>
          </cell>
          <cell r="E166" t="str">
            <v>M50</v>
          </cell>
          <cell r="G166" t="str">
            <v>David Gould</v>
          </cell>
          <cell r="H166">
            <v>5</v>
          </cell>
          <cell r="I166">
            <v>11</v>
          </cell>
          <cell r="J166" t="str">
            <v>M</v>
          </cell>
        </row>
        <row r="167">
          <cell r="B167" t="str">
            <v>Granger</v>
          </cell>
          <cell r="C167" t="str">
            <v>Matt</v>
          </cell>
          <cell r="D167" t="str">
            <v>Kidd &amp; Stourport</v>
          </cell>
          <cell r="E167" t="str">
            <v>M/Open</v>
          </cell>
          <cell r="G167" t="str">
            <v>Matt Granger</v>
          </cell>
          <cell r="H167">
            <v>4</v>
          </cell>
          <cell r="I167">
            <v>12</v>
          </cell>
          <cell r="J167" t="str">
            <v>M</v>
          </cell>
        </row>
        <row r="168">
          <cell r="B168" t="str">
            <v>Granger</v>
          </cell>
          <cell r="C168" t="str">
            <v>Stuart</v>
          </cell>
          <cell r="D168" t="str">
            <v>Kidd &amp; Stourport</v>
          </cell>
          <cell r="E168" t="str">
            <v>M45</v>
          </cell>
          <cell r="G168" t="str">
            <v>Stuart Granger</v>
          </cell>
          <cell r="H168">
            <v>6</v>
          </cell>
          <cell r="I168">
            <v>14</v>
          </cell>
          <cell r="J168" t="str">
            <v>M</v>
          </cell>
        </row>
        <row r="169">
          <cell r="B169" t="str">
            <v>Hancock</v>
          </cell>
          <cell r="C169" t="str">
            <v>Paul</v>
          </cell>
          <cell r="D169" t="str">
            <v>Amazing Feet</v>
          </cell>
          <cell r="E169" t="str">
            <v>M40</v>
          </cell>
          <cell r="G169" t="str">
            <v>Paul Hancock</v>
          </cell>
          <cell r="H169">
            <v>4</v>
          </cell>
          <cell r="I169">
            <v>12</v>
          </cell>
          <cell r="J169" t="str">
            <v>M</v>
          </cell>
        </row>
        <row r="170">
          <cell r="B170" t="str">
            <v>Harris</v>
          </cell>
          <cell r="C170" t="str">
            <v>Carl</v>
          </cell>
          <cell r="D170" t="str">
            <v>Halesowen</v>
          </cell>
          <cell r="E170" t="str">
            <v>M40</v>
          </cell>
          <cell r="G170" t="str">
            <v>Carl Harris</v>
          </cell>
          <cell r="H170">
            <v>4</v>
          </cell>
          <cell r="I170">
            <v>11</v>
          </cell>
          <cell r="J170" t="str">
            <v>M</v>
          </cell>
        </row>
        <row r="171">
          <cell r="B171" t="str">
            <v>Harris</v>
          </cell>
          <cell r="C171" t="str">
            <v>Matt</v>
          </cell>
          <cell r="D171" t="str">
            <v>Halesowen</v>
          </cell>
          <cell r="E171" t="str">
            <v>M/Open</v>
          </cell>
          <cell r="G171" t="str">
            <v>Matt Harris</v>
          </cell>
          <cell r="H171">
            <v>4</v>
          </cell>
          <cell r="I171">
            <v>11</v>
          </cell>
          <cell r="J171" t="str">
            <v>M</v>
          </cell>
        </row>
        <row r="172">
          <cell r="B172" t="str">
            <v>Harris</v>
          </cell>
          <cell r="C172" t="str">
            <v>John</v>
          </cell>
          <cell r="D172" t="str">
            <v>Stourbridge</v>
          </cell>
          <cell r="E172" t="str">
            <v>M50</v>
          </cell>
          <cell r="G172" t="str">
            <v>John Harris</v>
          </cell>
          <cell r="H172">
            <v>4</v>
          </cell>
          <cell r="I172">
            <v>11</v>
          </cell>
          <cell r="J172" t="str">
            <v>M</v>
          </cell>
        </row>
        <row r="173">
          <cell r="B173" t="str">
            <v>Harrison</v>
          </cell>
          <cell r="C173" t="str">
            <v>Chris</v>
          </cell>
          <cell r="D173" t="str">
            <v>Unattached</v>
          </cell>
          <cell r="E173" t="str">
            <v>M50</v>
          </cell>
          <cell r="G173" t="str">
            <v>Chris Harrison</v>
          </cell>
          <cell r="H173">
            <v>5</v>
          </cell>
          <cell r="I173">
            <v>14</v>
          </cell>
          <cell r="J173" t="str">
            <v>M</v>
          </cell>
        </row>
        <row r="174">
          <cell r="B174" t="str">
            <v>Haynes</v>
          </cell>
          <cell r="C174" t="str">
            <v>John</v>
          </cell>
          <cell r="D174" t="str">
            <v>Unattached</v>
          </cell>
          <cell r="E174" t="str">
            <v>M40</v>
          </cell>
          <cell r="G174" t="str">
            <v>John Haynes</v>
          </cell>
          <cell r="H174">
            <v>4</v>
          </cell>
          <cell r="I174">
            <v>11</v>
          </cell>
          <cell r="J174" t="str">
            <v>M</v>
          </cell>
        </row>
        <row r="175">
          <cell r="B175" t="str">
            <v>Hazelwood</v>
          </cell>
          <cell r="C175" t="str">
            <v>Nick</v>
          </cell>
          <cell r="D175" t="str">
            <v>Halesowen</v>
          </cell>
          <cell r="E175" t="str">
            <v>M/Open</v>
          </cell>
          <cell r="G175" t="str">
            <v>Nick Hazelwood</v>
          </cell>
          <cell r="H175">
            <v>4</v>
          </cell>
          <cell r="I175">
            <v>14</v>
          </cell>
          <cell r="J175" t="str">
            <v>M</v>
          </cell>
        </row>
        <row r="176">
          <cell r="B176" t="str">
            <v>Higgs</v>
          </cell>
          <cell r="C176" t="str">
            <v>Mark</v>
          </cell>
          <cell r="D176" t="str">
            <v>Stourbridge</v>
          </cell>
          <cell r="E176" t="str">
            <v>M40</v>
          </cell>
          <cell r="G176" t="str">
            <v>Mark Higgs</v>
          </cell>
          <cell r="H176">
            <v>4</v>
          </cell>
          <cell r="I176">
            <v>10</v>
          </cell>
          <cell r="J176" t="str">
            <v>M</v>
          </cell>
        </row>
        <row r="177">
          <cell r="B177" t="str">
            <v>Hirons</v>
          </cell>
          <cell r="C177" t="str">
            <v>David</v>
          </cell>
          <cell r="D177" t="str">
            <v>Droitwich</v>
          </cell>
          <cell r="E177" t="str">
            <v>M50</v>
          </cell>
          <cell r="G177" t="str">
            <v>David Hirons</v>
          </cell>
          <cell r="H177">
            <v>5</v>
          </cell>
          <cell r="I177">
            <v>12</v>
          </cell>
          <cell r="J177" t="str">
            <v>M</v>
          </cell>
        </row>
        <row r="178">
          <cell r="B178" t="str">
            <v xml:space="preserve">Hood </v>
          </cell>
          <cell r="C178" t="str">
            <v>John</v>
          </cell>
          <cell r="D178" t="str">
            <v>Cobra</v>
          </cell>
          <cell r="E178" t="str">
            <v>M45</v>
          </cell>
          <cell r="G178" t="str">
            <v xml:space="preserve">John Hood </v>
          </cell>
          <cell r="H178">
            <v>4</v>
          </cell>
          <cell r="I178">
            <v>10</v>
          </cell>
          <cell r="J178" t="str">
            <v>M</v>
          </cell>
        </row>
        <row r="179">
          <cell r="B179" t="str">
            <v>Hopkins</v>
          </cell>
          <cell r="C179" t="str">
            <v>Ian</v>
          </cell>
          <cell r="D179" t="str">
            <v>Dudley Kingswinford</v>
          </cell>
          <cell r="E179" t="str">
            <v>M/Open</v>
          </cell>
          <cell r="G179" t="str">
            <v>Ian Hopkins</v>
          </cell>
          <cell r="H179">
            <v>3</v>
          </cell>
          <cell r="I179">
            <v>11</v>
          </cell>
          <cell r="J179" t="str">
            <v>M</v>
          </cell>
        </row>
        <row r="180">
          <cell r="B180" t="str">
            <v>Jarosinski</v>
          </cell>
          <cell r="C180" t="str">
            <v>Simon</v>
          </cell>
          <cell r="D180" t="str">
            <v>Amazing Feet</v>
          </cell>
          <cell r="E180" t="str">
            <v>M/Open</v>
          </cell>
          <cell r="G180" t="str">
            <v>Simon Jarosinski</v>
          </cell>
          <cell r="H180">
            <v>5</v>
          </cell>
          <cell r="I180">
            <v>16</v>
          </cell>
          <cell r="J180" t="str">
            <v>M</v>
          </cell>
        </row>
        <row r="181">
          <cell r="B181" t="str">
            <v>Jones</v>
          </cell>
          <cell r="C181" t="str">
            <v>Jonathan</v>
          </cell>
          <cell r="D181" t="str">
            <v>Stourbridge</v>
          </cell>
          <cell r="E181" t="str">
            <v>M/Open</v>
          </cell>
          <cell r="G181" t="str">
            <v>Jonathan Jones</v>
          </cell>
          <cell r="H181">
            <v>8</v>
          </cell>
          <cell r="I181">
            <v>14</v>
          </cell>
          <cell r="J181" t="str">
            <v>M</v>
          </cell>
        </row>
        <row r="182">
          <cell r="B182" t="str">
            <v>Jones</v>
          </cell>
          <cell r="C182" t="str">
            <v>J</v>
          </cell>
          <cell r="D182" t="str">
            <v>Stourbridge</v>
          </cell>
          <cell r="E182" t="str">
            <v>M/Open</v>
          </cell>
          <cell r="G182" t="str">
            <v>J Jones</v>
          </cell>
          <cell r="H182">
            <v>1</v>
          </cell>
          <cell r="I182">
            <v>7</v>
          </cell>
          <cell r="J182" t="str">
            <v>M</v>
          </cell>
        </row>
        <row r="183">
          <cell r="B183" t="str">
            <v>Jones</v>
          </cell>
          <cell r="C183" t="str">
            <v>Garry</v>
          </cell>
          <cell r="D183" t="str">
            <v>Unattached</v>
          </cell>
          <cell r="E183" t="str">
            <v>M40</v>
          </cell>
          <cell r="G183" t="str">
            <v>Garry Jones</v>
          </cell>
          <cell r="H183">
            <v>5</v>
          </cell>
          <cell r="I183">
            <v>11</v>
          </cell>
          <cell r="J183" t="str">
            <v>M</v>
          </cell>
        </row>
        <row r="184">
          <cell r="B184" t="str">
            <v>Kenderdine</v>
          </cell>
          <cell r="C184" t="str">
            <v>Tom</v>
          </cell>
          <cell r="D184" t="str">
            <v>Kidd &amp; Stourport</v>
          </cell>
          <cell r="E184" t="str">
            <v>M/Open</v>
          </cell>
          <cell r="G184" t="str">
            <v>Tom Kenderdine</v>
          </cell>
          <cell r="H184">
            <v>3</v>
          </cell>
          <cell r="I184">
            <v>14</v>
          </cell>
          <cell r="J184" t="str">
            <v>M</v>
          </cell>
        </row>
        <row r="185">
          <cell r="B185" t="str">
            <v>Keyte</v>
          </cell>
          <cell r="C185" t="str">
            <v>Ian</v>
          </cell>
          <cell r="D185" t="str">
            <v>Bromsgrove &amp; Redditch</v>
          </cell>
          <cell r="E185" t="str">
            <v>M45</v>
          </cell>
          <cell r="G185" t="str">
            <v>Ian Keyte</v>
          </cell>
          <cell r="H185">
            <v>3</v>
          </cell>
          <cell r="I185">
            <v>9</v>
          </cell>
          <cell r="J185" t="str">
            <v>M</v>
          </cell>
        </row>
        <row r="186">
          <cell r="B186" t="str">
            <v>Knight</v>
          </cell>
          <cell r="C186" t="str">
            <v>Mark</v>
          </cell>
          <cell r="D186" t="str">
            <v>Dudley Kingswinford</v>
          </cell>
          <cell r="E186" t="str">
            <v>M40</v>
          </cell>
          <cell r="G186" t="str">
            <v>Mark Knight</v>
          </cell>
          <cell r="H186">
            <v>4</v>
          </cell>
          <cell r="I186">
            <v>11</v>
          </cell>
          <cell r="J186" t="str">
            <v>M</v>
          </cell>
        </row>
        <row r="187">
          <cell r="B187" t="str">
            <v>Kyd</v>
          </cell>
          <cell r="C187" t="str">
            <v>Bunny</v>
          </cell>
          <cell r="D187" t="str">
            <v>Royal Sutton Coldfield</v>
          </cell>
          <cell r="E187" t="str">
            <v>M60</v>
          </cell>
          <cell r="G187" t="str">
            <v>Bunny Kyd</v>
          </cell>
          <cell r="H187">
            <v>5</v>
          </cell>
          <cell r="I187">
            <v>9</v>
          </cell>
          <cell r="J187" t="str">
            <v>M</v>
          </cell>
        </row>
        <row r="188">
          <cell r="B188" t="str">
            <v>Lloyd</v>
          </cell>
          <cell r="C188" t="str">
            <v>David</v>
          </cell>
          <cell r="D188" t="str">
            <v>Halesowen</v>
          </cell>
          <cell r="E188" t="str">
            <v>M50</v>
          </cell>
          <cell r="G188" t="str">
            <v>David Lloyd</v>
          </cell>
          <cell r="H188">
            <v>5</v>
          </cell>
          <cell r="I188">
            <v>11</v>
          </cell>
          <cell r="J188" t="str">
            <v>M</v>
          </cell>
        </row>
        <row r="189">
          <cell r="B189" t="str">
            <v>Mallard</v>
          </cell>
          <cell r="C189" t="str">
            <v>Roger</v>
          </cell>
          <cell r="D189" t="str">
            <v>Halesowen</v>
          </cell>
          <cell r="E189" t="str">
            <v>M/Open</v>
          </cell>
          <cell r="G189" t="str">
            <v>Roger Mallard</v>
          </cell>
          <cell r="H189">
            <v>5</v>
          </cell>
          <cell r="I189">
            <v>13</v>
          </cell>
          <cell r="J189" t="str">
            <v>M</v>
          </cell>
        </row>
        <row r="190">
          <cell r="B190" t="str">
            <v>Manley</v>
          </cell>
          <cell r="C190" t="str">
            <v>John</v>
          </cell>
          <cell r="D190" t="str">
            <v>Bromsgrove &amp; Redditch</v>
          </cell>
          <cell r="E190" t="str">
            <v>M45</v>
          </cell>
          <cell r="G190" t="str">
            <v>John Manley</v>
          </cell>
          <cell r="H190">
            <v>4</v>
          </cell>
          <cell r="I190">
            <v>11</v>
          </cell>
          <cell r="J190" t="str">
            <v>M</v>
          </cell>
        </row>
        <row r="191">
          <cell r="B191" t="str">
            <v>O'Malley</v>
          </cell>
          <cell r="C191" t="str">
            <v>Kevin</v>
          </cell>
          <cell r="D191" t="str">
            <v>Centurian</v>
          </cell>
          <cell r="E191" t="str">
            <v>M60</v>
          </cell>
          <cell r="G191" t="str">
            <v>Kevin O'Malley</v>
          </cell>
          <cell r="H191">
            <v>5</v>
          </cell>
          <cell r="I191">
            <v>14</v>
          </cell>
          <cell r="J191" t="str">
            <v>M</v>
          </cell>
        </row>
        <row r="192">
          <cell r="B192" t="str">
            <v>Owens</v>
          </cell>
          <cell r="C192" t="str">
            <v>Tom</v>
          </cell>
          <cell r="D192" t="str">
            <v>Bristol &amp; West</v>
          </cell>
          <cell r="E192" t="str">
            <v>M/Open</v>
          </cell>
          <cell r="G192" t="str">
            <v>Tom Owens</v>
          </cell>
          <cell r="H192">
            <v>3</v>
          </cell>
          <cell r="I192">
            <v>9</v>
          </cell>
          <cell r="J192" t="str">
            <v>M</v>
          </cell>
        </row>
        <row r="193">
          <cell r="B193" t="str">
            <v>Payne</v>
          </cell>
          <cell r="C193" t="str">
            <v>Phillip</v>
          </cell>
          <cell r="D193" t="str">
            <v>Cobra</v>
          </cell>
          <cell r="E193" t="str">
            <v>M40</v>
          </cell>
          <cell r="G193" t="str">
            <v>Phillip Payne</v>
          </cell>
          <cell r="H193">
            <v>7</v>
          </cell>
          <cell r="I193">
            <v>13</v>
          </cell>
          <cell r="J193" t="str">
            <v>M</v>
          </cell>
        </row>
        <row r="194">
          <cell r="B194" t="str">
            <v>Perry</v>
          </cell>
          <cell r="C194" t="str">
            <v>Mark</v>
          </cell>
          <cell r="D194" t="str">
            <v>Cobra</v>
          </cell>
          <cell r="E194" t="str">
            <v>M/Open</v>
          </cell>
          <cell r="G194" t="str">
            <v>Mark Perry</v>
          </cell>
          <cell r="H194">
            <v>4</v>
          </cell>
          <cell r="I194">
            <v>10</v>
          </cell>
          <cell r="J194" t="str">
            <v>M</v>
          </cell>
        </row>
        <row r="195">
          <cell r="B195" t="str">
            <v>Phillips</v>
          </cell>
          <cell r="C195" t="str">
            <v>Mark</v>
          </cell>
          <cell r="D195" t="str">
            <v>Unattached</v>
          </cell>
          <cell r="E195" t="str">
            <v>M/Open</v>
          </cell>
          <cell r="G195" t="str">
            <v>Mark Phillips</v>
          </cell>
          <cell r="H195">
            <v>4</v>
          </cell>
          <cell r="I195">
            <v>13</v>
          </cell>
          <cell r="J195" t="str">
            <v>M</v>
          </cell>
        </row>
        <row r="196">
          <cell r="B196" t="str">
            <v>Postin</v>
          </cell>
          <cell r="C196" t="str">
            <v>Garry</v>
          </cell>
          <cell r="D196" t="str">
            <v>Stourbridge</v>
          </cell>
          <cell r="E196" t="str">
            <v>M/Open</v>
          </cell>
          <cell r="G196" t="str">
            <v>Garry Postin</v>
          </cell>
          <cell r="H196">
            <v>5</v>
          </cell>
          <cell r="I196">
            <v>12</v>
          </cell>
          <cell r="J196" t="str">
            <v>M</v>
          </cell>
        </row>
        <row r="197">
          <cell r="B197" t="str">
            <v>Pratt</v>
          </cell>
          <cell r="C197" t="str">
            <v>Alan</v>
          </cell>
          <cell r="D197" t="str">
            <v>Droitwich</v>
          </cell>
          <cell r="E197" t="str">
            <v>M50</v>
          </cell>
          <cell r="G197" t="str">
            <v>Alan Pratt</v>
          </cell>
          <cell r="H197">
            <v>4</v>
          </cell>
          <cell r="I197">
            <v>10</v>
          </cell>
          <cell r="J197" t="str">
            <v>M</v>
          </cell>
        </row>
        <row r="198">
          <cell r="B198" t="str">
            <v>Price</v>
          </cell>
          <cell r="C198" t="str">
            <v>Ian</v>
          </cell>
          <cell r="D198" t="str">
            <v>Stourbridge</v>
          </cell>
          <cell r="E198" t="str">
            <v>M40</v>
          </cell>
          <cell r="G198" t="str">
            <v>Ian Price</v>
          </cell>
          <cell r="H198">
            <v>3</v>
          </cell>
          <cell r="I198">
            <v>9</v>
          </cell>
          <cell r="J198" t="str">
            <v>M</v>
          </cell>
        </row>
        <row r="199">
          <cell r="B199" t="str">
            <v>Richards</v>
          </cell>
          <cell r="C199" t="str">
            <v>Simon</v>
          </cell>
          <cell r="D199" t="str">
            <v>Unattached</v>
          </cell>
          <cell r="E199" t="str">
            <v>M45</v>
          </cell>
          <cell r="G199" t="str">
            <v>Simon Richards</v>
          </cell>
          <cell r="H199">
            <v>5</v>
          </cell>
          <cell r="I199">
            <v>14</v>
          </cell>
          <cell r="J199" t="str">
            <v>M</v>
          </cell>
        </row>
        <row r="200">
          <cell r="B200" t="str">
            <v>Rose</v>
          </cell>
          <cell r="C200" t="str">
            <v>David</v>
          </cell>
          <cell r="D200" t="str">
            <v>Unattached</v>
          </cell>
          <cell r="E200" t="str">
            <v>M45</v>
          </cell>
          <cell r="G200" t="str">
            <v>David Rose</v>
          </cell>
          <cell r="H200">
            <v>5</v>
          </cell>
          <cell r="I200">
            <v>10</v>
          </cell>
          <cell r="J200" t="str">
            <v>M</v>
          </cell>
        </row>
        <row r="201">
          <cell r="B201" t="str">
            <v>Sirett</v>
          </cell>
          <cell r="C201" t="str">
            <v>Paul</v>
          </cell>
          <cell r="D201" t="str">
            <v>Unattached</v>
          </cell>
          <cell r="E201" t="str">
            <v>M/Open</v>
          </cell>
          <cell r="G201" t="str">
            <v>Paul Sirett</v>
          </cell>
          <cell r="H201">
            <v>4</v>
          </cell>
          <cell r="I201">
            <v>11</v>
          </cell>
          <cell r="J201" t="str">
            <v>M</v>
          </cell>
        </row>
        <row r="202">
          <cell r="B202" t="str">
            <v>Sole</v>
          </cell>
          <cell r="C202" t="str">
            <v>Andy</v>
          </cell>
          <cell r="D202" t="str">
            <v>Unattached</v>
          </cell>
          <cell r="E202" t="str">
            <v>M/Open</v>
          </cell>
          <cell r="G202" t="str">
            <v>Andy Sole</v>
          </cell>
          <cell r="H202">
            <v>4</v>
          </cell>
          <cell r="I202">
            <v>9</v>
          </cell>
          <cell r="J202" t="str">
            <v>M</v>
          </cell>
        </row>
        <row r="203">
          <cell r="B203" t="str">
            <v>Szycowski</v>
          </cell>
          <cell r="C203" t="str">
            <v>R</v>
          </cell>
          <cell r="D203" t="str">
            <v>Stourbridge</v>
          </cell>
          <cell r="E203" t="str">
            <v>M45</v>
          </cell>
          <cell r="G203" t="str">
            <v>R Szycowski</v>
          </cell>
          <cell r="H203">
            <v>1</v>
          </cell>
          <cell r="I203">
            <v>11</v>
          </cell>
          <cell r="J203" t="str">
            <v>M</v>
          </cell>
        </row>
        <row r="204">
          <cell r="B204" t="str">
            <v>Taylor</v>
          </cell>
          <cell r="C204" t="str">
            <v>Rod</v>
          </cell>
          <cell r="D204" t="str">
            <v>Droitwich</v>
          </cell>
          <cell r="E204" t="str">
            <v>M45</v>
          </cell>
          <cell r="G204" t="str">
            <v>Rod Taylor</v>
          </cell>
          <cell r="H204">
            <v>3</v>
          </cell>
          <cell r="I204">
            <v>10</v>
          </cell>
          <cell r="J204" t="str">
            <v>M</v>
          </cell>
        </row>
        <row r="205">
          <cell r="B205" t="str">
            <v>Taylor</v>
          </cell>
          <cell r="C205" t="str">
            <v>Gary</v>
          </cell>
          <cell r="D205" t="str">
            <v>Unattached</v>
          </cell>
          <cell r="E205" t="str">
            <v>M40</v>
          </cell>
          <cell r="G205" t="str">
            <v>Gary Taylor</v>
          </cell>
          <cell r="H205">
            <v>4</v>
          </cell>
          <cell r="I205">
            <v>11</v>
          </cell>
          <cell r="J205" t="str">
            <v>M</v>
          </cell>
        </row>
        <row r="206">
          <cell r="B206" t="str">
            <v>Upton</v>
          </cell>
          <cell r="C206" t="str">
            <v>Colin</v>
          </cell>
          <cell r="D206" t="str">
            <v>Cobra</v>
          </cell>
          <cell r="E206" t="str">
            <v>M45</v>
          </cell>
          <cell r="G206" t="str">
            <v>Colin Upton</v>
          </cell>
          <cell r="H206">
            <v>5</v>
          </cell>
          <cell r="I206">
            <v>11</v>
          </cell>
          <cell r="J206" t="str">
            <v>M</v>
          </cell>
        </row>
        <row r="207">
          <cell r="B207" t="str">
            <v>Warner</v>
          </cell>
          <cell r="C207" t="str">
            <v>Tony</v>
          </cell>
          <cell r="D207" t="str">
            <v>Stourbridge</v>
          </cell>
          <cell r="E207" t="str">
            <v>M45</v>
          </cell>
          <cell r="G207" t="str">
            <v>Tony Warner</v>
          </cell>
          <cell r="H207">
            <v>4</v>
          </cell>
          <cell r="I207">
            <v>11</v>
          </cell>
          <cell r="J207" t="str">
            <v>M</v>
          </cell>
        </row>
        <row r="208">
          <cell r="B208" t="str">
            <v>Worthington</v>
          </cell>
          <cell r="C208" t="str">
            <v>Brian</v>
          </cell>
          <cell r="D208" t="str">
            <v>Birchfield</v>
          </cell>
          <cell r="E208" t="str">
            <v>M50</v>
          </cell>
          <cell r="G208" t="str">
            <v>Brian Worthington</v>
          </cell>
          <cell r="H208">
            <v>5</v>
          </cell>
          <cell r="I208">
            <v>17</v>
          </cell>
          <cell r="J208" t="str">
            <v>M</v>
          </cell>
        </row>
        <row r="209">
          <cell r="B209" t="str">
            <v>Young</v>
          </cell>
          <cell r="C209" t="str">
            <v>James</v>
          </cell>
          <cell r="D209" t="str">
            <v>Amazing Feet</v>
          </cell>
          <cell r="E209" t="str">
            <v>M/Open</v>
          </cell>
          <cell r="G209" t="str">
            <v>James Young</v>
          </cell>
          <cell r="H209">
            <v>5</v>
          </cell>
          <cell r="I209">
            <v>11</v>
          </cell>
          <cell r="J209" t="str">
            <v>M</v>
          </cell>
        </row>
      </sheetData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re Race Entries"/>
      <sheetName val="Competitors"/>
      <sheetName val="Droitwich"/>
      <sheetName val="County Results"/>
      <sheetName val="County Team Pos"/>
      <sheetName val="Race Nos"/>
      <sheetName val="Number"/>
      <sheetName val="Time"/>
      <sheetName val="Course Measurement"/>
      <sheetName val="Marshalls"/>
    </sheetNames>
    <sheetDataSet>
      <sheetData sheetId="0" refreshError="1"/>
      <sheetData sheetId="1">
        <row r="5">
          <cell r="A5">
            <v>64</v>
          </cell>
          <cell r="B5" t="str">
            <v>Charlotte Ramsey</v>
          </cell>
          <cell r="C5" t="str">
            <v>Unattached</v>
          </cell>
          <cell r="D5" t="str">
            <v>No</v>
          </cell>
          <cell r="E5" t="str">
            <v>FO</v>
          </cell>
          <cell r="F5">
            <v>119</v>
          </cell>
          <cell r="G5">
            <v>50.27</v>
          </cell>
        </row>
        <row r="6">
          <cell r="A6">
            <v>65</v>
          </cell>
          <cell r="B6" t="str">
            <v>Paul Anderson</v>
          </cell>
          <cell r="C6" t="str">
            <v>Bournville Harriers</v>
          </cell>
          <cell r="D6" t="str">
            <v>No</v>
          </cell>
          <cell r="E6" t="str">
            <v>MO</v>
          </cell>
          <cell r="F6">
            <v>53</v>
          </cell>
          <cell r="G6">
            <v>42.28</v>
          </cell>
        </row>
        <row r="7">
          <cell r="A7">
            <v>74</v>
          </cell>
          <cell r="B7" t="str">
            <v>Steve Horton</v>
          </cell>
          <cell r="C7" t="str">
            <v>Halesowen</v>
          </cell>
          <cell r="D7" t="str">
            <v>Yes</v>
          </cell>
          <cell r="E7" t="str">
            <v>MO</v>
          </cell>
          <cell r="F7">
            <v>89</v>
          </cell>
          <cell r="G7">
            <v>46.41</v>
          </cell>
        </row>
        <row r="8">
          <cell r="A8">
            <v>81</v>
          </cell>
          <cell r="B8" t="str">
            <v>David Sheppard</v>
          </cell>
          <cell r="C8" t="str">
            <v>Stourbridge RC</v>
          </cell>
          <cell r="D8" t="str">
            <v>Yes</v>
          </cell>
          <cell r="E8" t="str">
            <v>M60</v>
          </cell>
          <cell r="F8">
            <v>94</v>
          </cell>
          <cell r="G8">
            <v>47.13</v>
          </cell>
        </row>
        <row r="9">
          <cell r="A9">
            <v>451</v>
          </cell>
          <cell r="B9" t="str">
            <v>Jerome Gillespie</v>
          </cell>
          <cell r="C9" t="str">
            <v>Dudley &amp; Stourbridge Harriers</v>
          </cell>
          <cell r="D9" t="str">
            <v>Yes</v>
          </cell>
          <cell r="E9" t="str">
            <v>MO</v>
          </cell>
          <cell r="F9">
            <v>20</v>
          </cell>
          <cell r="G9">
            <v>38.549999999999997</v>
          </cell>
        </row>
        <row r="10">
          <cell r="A10">
            <v>452</v>
          </cell>
          <cell r="B10" t="str">
            <v>John Coyne</v>
          </cell>
          <cell r="C10" t="str">
            <v>Stourbridge RC</v>
          </cell>
          <cell r="D10" t="str">
            <v>Yes</v>
          </cell>
          <cell r="E10" t="str">
            <v>M50</v>
          </cell>
          <cell r="F10">
            <v>118</v>
          </cell>
          <cell r="G10">
            <v>50.23</v>
          </cell>
        </row>
        <row r="11">
          <cell r="A11">
            <v>453</v>
          </cell>
          <cell r="B11" t="str">
            <v xml:space="preserve">Peter Ball </v>
          </cell>
          <cell r="C11" t="str">
            <v>Bromsgrove &amp; Redditch</v>
          </cell>
          <cell r="D11" t="str">
            <v>Yes</v>
          </cell>
          <cell r="E11" t="str">
            <v>MO</v>
          </cell>
          <cell r="F11">
            <v>6</v>
          </cell>
          <cell r="G11">
            <v>36.090000000000003</v>
          </cell>
        </row>
        <row r="12">
          <cell r="A12">
            <v>454</v>
          </cell>
          <cell r="B12" t="str">
            <v>Douglas Ward</v>
          </cell>
          <cell r="C12" t="str">
            <v>Droitwich AC</v>
          </cell>
          <cell r="D12" t="str">
            <v>Yes</v>
          </cell>
          <cell r="E12" t="str">
            <v>M40</v>
          </cell>
          <cell r="F12">
            <v>79</v>
          </cell>
          <cell r="G12">
            <v>45.38</v>
          </cell>
        </row>
        <row r="13">
          <cell r="A13">
            <v>455</v>
          </cell>
          <cell r="B13" t="str">
            <v xml:space="preserve">Di Fox </v>
          </cell>
          <cell r="C13" t="str">
            <v>Unattached</v>
          </cell>
          <cell r="D13" t="str">
            <v>No</v>
          </cell>
          <cell r="E13" t="str">
            <v>F50</v>
          </cell>
          <cell r="F13">
            <v>130</v>
          </cell>
          <cell r="G13">
            <v>52.13</v>
          </cell>
        </row>
        <row r="14">
          <cell r="A14">
            <v>456</v>
          </cell>
          <cell r="B14" t="str">
            <v xml:space="preserve">Robert Weaver </v>
          </cell>
          <cell r="C14" t="str">
            <v>Halesowen</v>
          </cell>
          <cell r="D14" t="str">
            <v>Yes</v>
          </cell>
          <cell r="E14" t="str">
            <v>M45</v>
          </cell>
          <cell r="F14">
            <v>87</v>
          </cell>
          <cell r="G14">
            <v>46.25</v>
          </cell>
        </row>
        <row r="15">
          <cell r="A15">
            <v>457</v>
          </cell>
          <cell r="B15" t="str">
            <v>Ollie Wright</v>
          </cell>
          <cell r="C15" t="str">
            <v>Halesowen</v>
          </cell>
          <cell r="D15" t="str">
            <v>No</v>
          </cell>
          <cell r="E15" t="str">
            <v>M50</v>
          </cell>
          <cell r="F15">
            <v>122</v>
          </cell>
          <cell r="G15">
            <v>50.52</v>
          </cell>
        </row>
        <row r="16">
          <cell r="A16">
            <v>458</v>
          </cell>
          <cell r="B16" t="str">
            <v>John Cheel</v>
          </cell>
          <cell r="C16" t="str">
            <v>Bournville Harriers</v>
          </cell>
          <cell r="D16" t="str">
            <v>Yes</v>
          </cell>
          <cell r="E16" t="str">
            <v>M60</v>
          </cell>
          <cell r="F16">
            <v>133</v>
          </cell>
          <cell r="G16">
            <v>52.2</v>
          </cell>
        </row>
        <row r="17">
          <cell r="A17">
            <v>459</v>
          </cell>
          <cell r="B17" t="str">
            <v>David Jenkins</v>
          </cell>
          <cell r="C17" t="str">
            <v>Kings Heath Running Club</v>
          </cell>
          <cell r="D17" t="str">
            <v>No</v>
          </cell>
          <cell r="E17" t="str">
            <v>M50</v>
          </cell>
          <cell r="F17">
            <v>160</v>
          </cell>
          <cell r="G17">
            <v>58.03</v>
          </cell>
        </row>
        <row r="18">
          <cell r="A18">
            <v>460</v>
          </cell>
          <cell r="B18" t="str">
            <v>Athansios Tsolakis</v>
          </cell>
          <cell r="C18" t="str">
            <v>BRAT</v>
          </cell>
          <cell r="D18" t="str">
            <v>Yes</v>
          </cell>
          <cell r="E18" t="str">
            <v>M40</v>
          </cell>
          <cell r="F18">
            <v>3</v>
          </cell>
          <cell r="G18">
            <v>35.31</v>
          </cell>
        </row>
        <row r="19">
          <cell r="A19">
            <v>461</v>
          </cell>
          <cell r="B19" t="str">
            <v xml:space="preserve">Philip Griffiths </v>
          </cell>
          <cell r="C19" t="str">
            <v>Unattached</v>
          </cell>
          <cell r="D19" t="str">
            <v>No</v>
          </cell>
          <cell r="E19" t="str">
            <v>MO</v>
          </cell>
          <cell r="F19">
            <v>135</v>
          </cell>
          <cell r="G19">
            <v>52.51</v>
          </cell>
        </row>
        <row r="20">
          <cell r="A20">
            <v>462</v>
          </cell>
          <cell r="B20" t="str">
            <v xml:space="preserve">James Ley </v>
          </cell>
          <cell r="C20" t="str">
            <v>Kingfisher Harriers</v>
          </cell>
          <cell r="D20" t="str">
            <v>No</v>
          </cell>
          <cell r="E20" t="str">
            <v>MO</v>
          </cell>
          <cell r="F20">
            <v>80</v>
          </cell>
          <cell r="G20">
            <v>45.42</v>
          </cell>
        </row>
        <row r="21">
          <cell r="A21">
            <v>463</v>
          </cell>
          <cell r="B21" t="str">
            <v>John Hill</v>
          </cell>
          <cell r="C21" t="str">
            <v>Halesowen</v>
          </cell>
          <cell r="D21" t="str">
            <v>Yes</v>
          </cell>
          <cell r="E21" t="str">
            <v>M60</v>
          </cell>
          <cell r="F21">
            <v>64</v>
          </cell>
          <cell r="G21">
            <v>43.19</v>
          </cell>
        </row>
        <row r="22">
          <cell r="A22">
            <v>464</v>
          </cell>
          <cell r="B22" t="str">
            <v>Caroline Warrington</v>
          </cell>
          <cell r="C22" t="str">
            <v>Bromsgrove &amp; Redditch</v>
          </cell>
          <cell r="D22" t="str">
            <v>Yes</v>
          </cell>
          <cell r="E22" t="str">
            <v>F40</v>
          </cell>
          <cell r="F22">
            <v>39</v>
          </cell>
          <cell r="G22">
            <v>40.549999999999997</v>
          </cell>
        </row>
        <row r="23">
          <cell r="A23">
            <v>465</v>
          </cell>
          <cell r="B23" t="str">
            <v>Lesley Pymm</v>
          </cell>
          <cell r="C23" t="str">
            <v>Bournville Harriers</v>
          </cell>
          <cell r="D23" t="str">
            <v>no</v>
          </cell>
          <cell r="E23" t="str">
            <v>F60</v>
          </cell>
          <cell r="F23">
            <v>197</v>
          </cell>
          <cell r="G23">
            <v>73.010000000000005</v>
          </cell>
        </row>
        <row r="24">
          <cell r="A24">
            <v>466</v>
          </cell>
          <cell r="B24" t="str">
            <v>Karl Welborn</v>
          </cell>
          <cell r="C24" t="str">
            <v>BRAT</v>
          </cell>
          <cell r="D24" t="str">
            <v>No</v>
          </cell>
          <cell r="E24" t="str">
            <v>MO</v>
          </cell>
          <cell r="F24">
            <v>23</v>
          </cell>
          <cell r="G24">
            <v>39.020000000000003</v>
          </cell>
        </row>
        <row r="25">
          <cell r="A25">
            <v>467</v>
          </cell>
          <cell r="B25" t="str">
            <v>Philip Elwell</v>
          </cell>
          <cell r="C25" t="str">
            <v>Stourbridge RC</v>
          </cell>
          <cell r="D25" t="str">
            <v>Yes</v>
          </cell>
          <cell r="E25" t="str">
            <v>M70</v>
          </cell>
          <cell r="F25">
            <v>150</v>
          </cell>
          <cell r="G25">
            <v>55.33</v>
          </cell>
        </row>
        <row r="26">
          <cell r="A26">
            <v>468</v>
          </cell>
          <cell r="B26" t="str">
            <v>Brett Taylor</v>
          </cell>
          <cell r="C26" t="str">
            <v>Unattached</v>
          </cell>
          <cell r="D26" t="str">
            <v>No</v>
          </cell>
          <cell r="E26" t="str">
            <v>M45</v>
          </cell>
          <cell r="F26">
            <v>48</v>
          </cell>
          <cell r="G26">
            <v>41.57</v>
          </cell>
        </row>
        <row r="27">
          <cell r="A27">
            <v>469</v>
          </cell>
          <cell r="B27" t="str">
            <v>Richard Humphries</v>
          </cell>
          <cell r="C27" t="str">
            <v>Droitwich AC</v>
          </cell>
          <cell r="D27" t="str">
            <v>Yes</v>
          </cell>
          <cell r="E27" t="str">
            <v>M50</v>
          </cell>
          <cell r="F27">
            <v>120</v>
          </cell>
          <cell r="G27">
            <v>50.39</v>
          </cell>
        </row>
        <row r="28">
          <cell r="A28">
            <v>470</v>
          </cell>
          <cell r="B28" t="str">
            <v>Andrew Freeman</v>
          </cell>
          <cell r="C28" t="str">
            <v>Bromsgrove &amp; Redditch</v>
          </cell>
          <cell r="D28" t="str">
            <v>Yes</v>
          </cell>
          <cell r="E28" t="str">
            <v>M40</v>
          </cell>
          <cell r="F28">
            <v>17</v>
          </cell>
          <cell r="G28">
            <v>38.32</v>
          </cell>
        </row>
        <row r="29">
          <cell r="A29">
            <v>471</v>
          </cell>
          <cell r="B29" t="str">
            <v>Dominic Delaney</v>
          </cell>
          <cell r="C29" t="str">
            <v>Droitwich AC</v>
          </cell>
          <cell r="D29" t="str">
            <v>Yes</v>
          </cell>
          <cell r="E29" t="str">
            <v>M50</v>
          </cell>
          <cell r="F29">
            <v>186</v>
          </cell>
          <cell r="G29">
            <v>64.27</v>
          </cell>
        </row>
        <row r="30">
          <cell r="A30">
            <v>472</v>
          </cell>
          <cell r="B30" t="str">
            <v>Mike Fidler</v>
          </cell>
          <cell r="C30" t="str">
            <v>Lonely Goats</v>
          </cell>
          <cell r="D30" t="str">
            <v>yes</v>
          </cell>
          <cell r="E30" t="str">
            <v>M50</v>
          </cell>
          <cell r="F30">
            <v>114</v>
          </cell>
          <cell r="G30">
            <v>49.59</v>
          </cell>
        </row>
        <row r="31">
          <cell r="A31">
            <v>473</v>
          </cell>
          <cell r="B31" t="str">
            <v>Michelle Fidler</v>
          </cell>
          <cell r="C31" t="str">
            <v>Unattached</v>
          </cell>
          <cell r="D31" t="str">
            <v>No</v>
          </cell>
          <cell r="E31" t="str">
            <v>F45</v>
          </cell>
          <cell r="F31">
            <v>152</v>
          </cell>
          <cell r="G31">
            <v>55.39</v>
          </cell>
        </row>
        <row r="32">
          <cell r="A32">
            <v>474</v>
          </cell>
          <cell r="B32" t="str">
            <v>Megan Lloyd</v>
          </cell>
          <cell r="C32" t="str">
            <v>Unattached</v>
          </cell>
          <cell r="D32" t="str">
            <v>No</v>
          </cell>
          <cell r="E32" t="str">
            <v>FO</v>
          </cell>
          <cell r="F32">
            <v>101</v>
          </cell>
          <cell r="G32">
            <v>48.25</v>
          </cell>
        </row>
        <row r="33">
          <cell r="A33">
            <v>475</v>
          </cell>
          <cell r="B33" t="str">
            <v>Christopher Rolfe</v>
          </cell>
          <cell r="C33" t="str">
            <v>Unattached</v>
          </cell>
          <cell r="D33" t="str">
            <v>No</v>
          </cell>
          <cell r="E33" t="str">
            <v>MO</v>
          </cell>
          <cell r="F33">
            <v>109</v>
          </cell>
          <cell r="G33">
            <v>49.19</v>
          </cell>
        </row>
        <row r="34">
          <cell r="A34">
            <v>476</v>
          </cell>
          <cell r="B34" t="str">
            <v>Dylan Rolfe</v>
          </cell>
          <cell r="C34" t="str">
            <v>Unattached</v>
          </cell>
          <cell r="D34" t="str">
            <v>no</v>
          </cell>
          <cell r="E34" t="str">
            <v>MO</v>
          </cell>
          <cell r="F34">
            <v>93</v>
          </cell>
          <cell r="G34">
            <v>47.12</v>
          </cell>
        </row>
        <row r="35">
          <cell r="A35">
            <v>477</v>
          </cell>
          <cell r="B35" t="str">
            <v xml:space="preserve">Caroline Harlan Marks </v>
          </cell>
          <cell r="C35" t="str">
            <v>Bournville Harriers</v>
          </cell>
          <cell r="D35" t="str">
            <v>No</v>
          </cell>
          <cell r="E35" t="str">
            <v>F40</v>
          </cell>
          <cell r="F35">
            <v>56</v>
          </cell>
          <cell r="G35">
            <v>42.39</v>
          </cell>
        </row>
        <row r="36">
          <cell r="A36">
            <v>478</v>
          </cell>
          <cell r="B36" t="str">
            <v>Matthew Slater</v>
          </cell>
          <cell r="C36" t="str">
            <v>Bournville Harriers</v>
          </cell>
          <cell r="D36" t="str">
            <v xml:space="preserve">yes </v>
          </cell>
          <cell r="E36" t="str">
            <v>M45</v>
          </cell>
          <cell r="F36">
            <v>44</v>
          </cell>
          <cell r="G36">
            <v>41.39</v>
          </cell>
        </row>
        <row r="37">
          <cell r="A37">
            <v>479</v>
          </cell>
          <cell r="B37" t="str">
            <v xml:space="preserve">Keith Spokes </v>
          </cell>
          <cell r="C37" t="str">
            <v>Stourbridge RC</v>
          </cell>
          <cell r="D37" t="str">
            <v>yes</v>
          </cell>
          <cell r="E37" t="str">
            <v>M45</v>
          </cell>
          <cell r="F37">
            <v>76</v>
          </cell>
          <cell r="G37">
            <v>45.3</v>
          </cell>
        </row>
        <row r="38">
          <cell r="A38">
            <v>480</v>
          </cell>
          <cell r="B38" t="str">
            <v xml:space="preserve">James Trueman </v>
          </cell>
          <cell r="C38" t="str">
            <v>Boldmere Bullets</v>
          </cell>
          <cell r="D38" t="str">
            <v>No</v>
          </cell>
          <cell r="E38" t="str">
            <v>M45</v>
          </cell>
          <cell r="F38">
            <v>156</v>
          </cell>
          <cell r="G38">
            <v>57.05</v>
          </cell>
        </row>
        <row r="39">
          <cell r="A39">
            <v>481</v>
          </cell>
          <cell r="B39" t="str">
            <v>Adam Hill</v>
          </cell>
          <cell r="C39" t="str">
            <v>Unattached</v>
          </cell>
          <cell r="D39" t="str">
            <v>no</v>
          </cell>
          <cell r="E39" t="str">
            <v>MO</v>
          </cell>
          <cell r="F39">
            <v>5</v>
          </cell>
          <cell r="G39">
            <v>35.53</v>
          </cell>
        </row>
        <row r="40">
          <cell r="A40">
            <v>482</v>
          </cell>
          <cell r="B40" t="str">
            <v>Monica Baptista</v>
          </cell>
          <cell r="C40" t="str">
            <v>Bournville Harriers</v>
          </cell>
          <cell r="D40" t="str">
            <v>No</v>
          </cell>
          <cell r="E40" t="str">
            <v>F35</v>
          </cell>
          <cell r="F40">
            <v>62</v>
          </cell>
          <cell r="G40">
            <v>43.14</v>
          </cell>
        </row>
        <row r="41">
          <cell r="A41">
            <v>483</v>
          </cell>
          <cell r="B41" t="str">
            <v>Matthew Pollard</v>
          </cell>
          <cell r="C41" t="str">
            <v>Bournville Harriers</v>
          </cell>
          <cell r="D41" t="str">
            <v>No</v>
          </cell>
          <cell r="E41" t="str">
            <v>MO</v>
          </cell>
          <cell r="F41">
            <v>7</v>
          </cell>
          <cell r="G41">
            <v>36.18</v>
          </cell>
        </row>
        <row r="42">
          <cell r="A42">
            <v>484</v>
          </cell>
          <cell r="B42" t="str">
            <v xml:space="preserve">Mark Hadley </v>
          </cell>
          <cell r="C42" t="str">
            <v>Halesowen</v>
          </cell>
          <cell r="D42" t="str">
            <v>no</v>
          </cell>
          <cell r="E42" t="str">
            <v>M50</v>
          </cell>
          <cell r="F42">
            <v>9</v>
          </cell>
          <cell r="G42">
            <v>36.340000000000003</v>
          </cell>
        </row>
        <row r="43">
          <cell r="A43">
            <v>485</v>
          </cell>
          <cell r="B43" t="str">
            <v xml:space="preserve">Eloise Lee </v>
          </cell>
          <cell r="C43" t="str">
            <v>BRAT</v>
          </cell>
          <cell r="D43" t="str">
            <v xml:space="preserve">yes </v>
          </cell>
          <cell r="E43" t="str">
            <v>FO</v>
          </cell>
          <cell r="F43">
            <v>54</v>
          </cell>
          <cell r="G43">
            <v>42.3</v>
          </cell>
        </row>
        <row r="44">
          <cell r="A44">
            <v>486</v>
          </cell>
          <cell r="B44" t="str">
            <v xml:space="preserve">Allan Smith </v>
          </cell>
          <cell r="C44" t="str">
            <v>Unattached</v>
          </cell>
          <cell r="D44" t="str">
            <v>no</v>
          </cell>
          <cell r="E44" t="str">
            <v>M40</v>
          </cell>
          <cell r="F44">
            <v>96</v>
          </cell>
          <cell r="G44">
            <v>47.34</v>
          </cell>
        </row>
        <row r="45">
          <cell r="A45">
            <v>487</v>
          </cell>
          <cell r="B45" t="str">
            <v>Mark Appleton</v>
          </cell>
          <cell r="C45" t="str">
            <v>Bromsgrove &amp; Redditch</v>
          </cell>
          <cell r="D45" t="str">
            <v xml:space="preserve">yes </v>
          </cell>
          <cell r="E45" t="str">
            <v>MO</v>
          </cell>
          <cell r="F45">
            <v>4</v>
          </cell>
          <cell r="G45">
            <v>35.47</v>
          </cell>
        </row>
        <row r="46">
          <cell r="A46">
            <v>488</v>
          </cell>
          <cell r="B46" t="str">
            <v>Dean Hartshorne</v>
          </cell>
          <cell r="C46" t="str">
            <v>Bromsgrove &amp; Redditch</v>
          </cell>
          <cell r="D46" t="str">
            <v>yes</v>
          </cell>
          <cell r="E46" t="str">
            <v>M45</v>
          </cell>
          <cell r="F46">
            <v>45</v>
          </cell>
          <cell r="G46">
            <v>41.49</v>
          </cell>
        </row>
        <row r="47">
          <cell r="A47">
            <v>489</v>
          </cell>
          <cell r="B47" t="str">
            <v>Ian Dyus</v>
          </cell>
          <cell r="C47" t="str">
            <v>Unattached</v>
          </cell>
          <cell r="D47" t="str">
            <v>No</v>
          </cell>
          <cell r="E47" t="str">
            <v>M50</v>
          </cell>
          <cell r="F47">
            <v>127</v>
          </cell>
          <cell r="G47">
            <v>51.23</v>
          </cell>
        </row>
        <row r="48">
          <cell r="A48">
            <v>490</v>
          </cell>
          <cell r="B48" t="str">
            <v xml:space="preserve">Simon Richards </v>
          </cell>
          <cell r="C48" t="str">
            <v>Barnt Green Chuggers</v>
          </cell>
          <cell r="D48" t="str">
            <v>No</v>
          </cell>
          <cell r="E48" t="str">
            <v>M50</v>
          </cell>
          <cell r="F48">
            <v>191</v>
          </cell>
          <cell r="G48">
            <v>69.48</v>
          </cell>
        </row>
        <row r="49">
          <cell r="A49">
            <v>491</v>
          </cell>
          <cell r="B49" t="str">
            <v>Phil Richardson</v>
          </cell>
          <cell r="C49" t="str">
            <v>Bromsgrove &amp; Redditch</v>
          </cell>
          <cell r="D49" t="str">
            <v>yes</v>
          </cell>
          <cell r="E49" t="str">
            <v>M60</v>
          </cell>
          <cell r="F49">
            <v>74</v>
          </cell>
          <cell r="G49">
            <v>45.09</v>
          </cell>
        </row>
        <row r="50">
          <cell r="A50">
            <v>492</v>
          </cell>
          <cell r="B50" t="str">
            <v>Andy Coward</v>
          </cell>
          <cell r="C50" t="str">
            <v>pershore plum plodders</v>
          </cell>
          <cell r="D50" t="str">
            <v>No</v>
          </cell>
          <cell r="E50" t="str">
            <v>M50</v>
          </cell>
          <cell r="F50">
            <v>113</v>
          </cell>
          <cell r="G50">
            <v>49.58</v>
          </cell>
        </row>
        <row r="51">
          <cell r="A51">
            <v>493</v>
          </cell>
          <cell r="B51" t="str">
            <v>Geoff Wootton</v>
          </cell>
          <cell r="C51" t="str">
            <v>Droitwich AC</v>
          </cell>
          <cell r="D51" t="str">
            <v>Yes</v>
          </cell>
          <cell r="E51" t="str">
            <v>M50</v>
          </cell>
          <cell r="F51">
            <v>176</v>
          </cell>
          <cell r="G51">
            <v>61.48</v>
          </cell>
        </row>
        <row r="52">
          <cell r="A52">
            <v>494</v>
          </cell>
          <cell r="B52" t="str">
            <v>Jaro Sosko</v>
          </cell>
          <cell r="C52" t="str">
            <v>Redditch Stars</v>
          </cell>
          <cell r="D52" t="str">
            <v>yes</v>
          </cell>
          <cell r="E52" t="str">
            <v>M45</v>
          </cell>
          <cell r="F52">
            <v>24</v>
          </cell>
          <cell r="G52">
            <v>39.03</v>
          </cell>
        </row>
        <row r="53">
          <cell r="A53">
            <v>495</v>
          </cell>
          <cell r="B53" t="str">
            <v>Dan Kimber</v>
          </cell>
          <cell r="C53" t="str">
            <v>Kidderminster and Stourport AC</v>
          </cell>
          <cell r="D53" t="str">
            <v xml:space="preserve">yes </v>
          </cell>
          <cell r="E53" t="str">
            <v>MO</v>
          </cell>
          <cell r="F53">
            <v>18</v>
          </cell>
          <cell r="G53">
            <v>38.36</v>
          </cell>
        </row>
        <row r="54">
          <cell r="A54">
            <v>496</v>
          </cell>
          <cell r="B54" t="str">
            <v>Paul Jolliffe</v>
          </cell>
          <cell r="C54" t="str">
            <v>Kings Heath Running Club</v>
          </cell>
          <cell r="D54" t="str">
            <v>DK</v>
          </cell>
          <cell r="E54" t="str">
            <v>MO</v>
          </cell>
          <cell r="F54">
            <v>8</v>
          </cell>
          <cell r="G54">
            <v>36.28</v>
          </cell>
        </row>
        <row r="55">
          <cell r="A55">
            <v>497</v>
          </cell>
          <cell r="B55" t="str">
            <v>Nic Dauncey</v>
          </cell>
          <cell r="C55" t="str">
            <v xml:space="preserve">Black Pear Joggers </v>
          </cell>
          <cell r="D55" t="str">
            <v>yes</v>
          </cell>
          <cell r="E55" t="str">
            <v>M45</v>
          </cell>
          <cell r="F55">
            <v>88</v>
          </cell>
          <cell r="G55">
            <v>46.38</v>
          </cell>
        </row>
        <row r="56">
          <cell r="A56">
            <v>498</v>
          </cell>
          <cell r="B56" t="str">
            <v xml:space="preserve">David Lewis </v>
          </cell>
          <cell r="C56" t="str">
            <v>Halesowen</v>
          </cell>
          <cell r="D56" t="str">
            <v>yes</v>
          </cell>
          <cell r="E56" t="str">
            <v>M50</v>
          </cell>
          <cell r="F56">
            <v>28</v>
          </cell>
          <cell r="G56">
            <v>39.31</v>
          </cell>
        </row>
        <row r="57">
          <cell r="A57">
            <v>499</v>
          </cell>
          <cell r="B57" t="str">
            <v>Selina Topham</v>
          </cell>
          <cell r="C57" t="str">
            <v>Kidderminster and Stourport AC</v>
          </cell>
          <cell r="D57" t="str">
            <v>yes</v>
          </cell>
          <cell r="E57" t="str">
            <v>FO</v>
          </cell>
          <cell r="F57">
            <v>115</v>
          </cell>
          <cell r="G57">
            <v>50.06</v>
          </cell>
        </row>
        <row r="58">
          <cell r="A58">
            <v>500</v>
          </cell>
          <cell r="B58" t="str">
            <v>David Payne</v>
          </cell>
          <cell r="C58" t="str">
            <v>Droitwich AC</v>
          </cell>
          <cell r="D58" t="str">
            <v>Yes</v>
          </cell>
          <cell r="E58" t="str">
            <v>MO</v>
          </cell>
          <cell r="F58">
            <v>126</v>
          </cell>
          <cell r="G58">
            <v>51.11</v>
          </cell>
        </row>
        <row r="59">
          <cell r="A59">
            <v>501</v>
          </cell>
          <cell r="B59" t="str">
            <v xml:space="preserve">John Amos </v>
          </cell>
          <cell r="C59" t="str">
            <v>Kidderminster and Stourport AC</v>
          </cell>
          <cell r="D59" t="str">
            <v xml:space="preserve">yes </v>
          </cell>
          <cell r="E59" t="str">
            <v>M60</v>
          </cell>
          <cell r="F59">
            <v>95</v>
          </cell>
          <cell r="G59">
            <v>47.14</v>
          </cell>
        </row>
        <row r="60">
          <cell r="A60">
            <v>502</v>
          </cell>
          <cell r="B60" t="str">
            <v xml:space="preserve">Robbie Brennan </v>
          </cell>
          <cell r="C60" t="str">
            <v>Droitwich AC</v>
          </cell>
          <cell r="D60" t="str">
            <v xml:space="preserve">yes </v>
          </cell>
          <cell r="E60" t="str">
            <v>MO</v>
          </cell>
          <cell r="F60">
            <v>37</v>
          </cell>
          <cell r="G60">
            <v>40.49</v>
          </cell>
        </row>
        <row r="61">
          <cell r="A61">
            <v>503</v>
          </cell>
          <cell r="B61" t="str">
            <v>Bob Colston</v>
          </cell>
          <cell r="C61" t="str">
            <v>Droitwich AC</v>
          </cell>
          <cell r="D61" t="str">
            <v xml:space="preserve">yes </v>
          </cell>
          <cell r="E61" t="str">
            <v>M70</v>
          </cell>
          <cell r="F61">
            <v>194</v>
          </cell>
          <cell r="G61">
            <v>71.28</v>
          </cell>
        </row>
        <row r="62">
          <cell r="A62">
            <v>504</v>
          </cell>
          <cell r="B62" t="str">
            <v>Rachel Rean</v>
          </cell>
          <cell r="C62" t="str">
            <v>Droitwich AC</v>
          </cell>
          <cell r="D62" t="str">
            <v xml:space="preserve">yes </v>
          </cell>
          <cell r="E62" t="str">
            <v>F50</v>
          </cell>
          <cell r="F62">
            <v>175</v>
          </cell>
          <cell r="G62">
            <v>61.39</v>
          </cell>
        </row>
        <row r="63">
          <cell r="A63">
            <v>505</v>
          </cell>
          <cell r="B63" t="str">
            <v>Joan Clarke</v>
          </cell>
          <cell r="C63" t="str">
            <v>Cobra RC</v>
          </cell>
          <cell r="D63" t="str">
            <v>Yes</v>
          </cell>
          <cell r="E63" t="str">
            <v>F60</v>
          </cell>
          <cell r="F63">
            <v>106</v>
          </cell>
          <cell r="G63">
            <v>48.5</v>
          </cell>
        </row>
        <row r="64">
          <cell r="A64">
            <v>506</v>
          </cell>
          <cell r="B64" t="str">
            <v xml:space="preserve">Steve potter </v>
          </cell>
          <cell r="C64" t="str">
            <v>pershore plum plodders</v>
          </cell>
          <cell r="D64" t="str">
            <v>no</v>
          </cell>
          <cell r="E64" t="str">
            <v>M50</v>
          </cell>
          <cell r="F64">
            <v>92</v>
          </cell>
          <cell r="G64">
            <v>47.08</v>
          </cell>
        </row>
        <row r="65">
          <cell r="A65">
            <v>507</v>
          </cell>
          <cell r="B65" t="str">
            <v xml:space="preserve">Paul Townsend </v>
          </cell>
          <cell r="C65" t="str">
            <v>Unattached</v>
          </cell>
          <cell r="D65" t="str">
            <v>No</v>
          </cell>
          <cell r="E65" t="str">
            <v>M50</v>
          </cell>
          <cell r="F65">
            <v>144</v>
          </cell>
          <cell r="G65">
            <v>54</v>
          </cell>
        </row>
        <row r="66">
          <cell r="A66">
            <v>508</v>
          </cell>
          <cell r="B66" t="str">
            <v xml:space="preserve">Susanne Price </v>
          </cell>
          <cell r="C66" t="str">
            <v>pershore plum plodders</v>
          </cell>
          <cell r="D66" t="str">
            <v>Yes</v>
          </cell>
          <cell r="E66" t="str">
            <v>F50</v>
          </cell>
          <cell r="F66">
            <v>196</v>
          </cell>
          <cell r="G66">
            <v>71.569999999999993</v>
          </cell>
        </row>
        <row r="67">
          <cell r="A67">
            <v>509</v>
          </cell>
          <cell r="B67" t="str">
            <v xml:space="preserve">Steve Molland </v>
          </cell>
          <cell r="C67" t="str">
            <v>Unattached</v>
          </cell>
          <cell r="D67" t="str">
            <v>no</v>
          </cell>
          <cell r="E67" t="str">
            <v>M50</v>
          </cell>
          <cell r="F67">
            <v>187</v>
          </cell>
          <cell r="G67">
            <v>65.44</v>
          </cell>
        </row>
        <row r="68">
          <cell r="A68">
            <v>510</v>
          </cell>
          <cell r="B68" t="str">
            <v xml:space="preserve">Bernie Smith </v>
          </cell>
          <cell r="C68" t="str">
            <v>Droitwich AC</v>
          </cell>
          <cell r="D68" t="str">
            <v>Yes</v>
          </cell>
          <cell r="E68" t="str">
            <v>M70</v>
          </cell>
          <cell r="F68">
            <v>193</v>
          </cell>
          <cell r="G68">
            <v>70.23</v>
          </cell>
        </row>
        <row r="69">
          <cell r="A69">
            <v>511</v>
          </cell>
          <cell r="B69" t="str">
            <v>Ann Hewlett</v>
          </cell>
          <cell r="C69" t="str">
            <v>pershore plum plodders</v>
          </cell>
          <cell r="D69" t="str">
            <v>Yes</v>
          </cell>
          <cell r="E69" t="str">
            <v>F50</v>
          </cell>
          <cell r="F69">
            <v>140</v>
          </cell>
          <cell r="G69">
            <v>53.25</v>
          </cell>
        </row>
        <row r="70">
          <cell r="A70">
            <v>512</v>
          </cell>
          <cell r="B70" t="str">
            <v xml:space="preserve">Elise Blake </v>
          </cell>
          <cell r="C70" t="str">
            <v xml:space="preserve">Worcester AC </v>
          </cell>
          <cell r="D70" t="str">
            <v>Yes</v>
          </cell>
          <cell r="E70" t="str">
            <v>FO</v>
          </cell>
          <cell r="F70">
            <v>190</v>
          </cell>
          <cell r="G70">
            <v>68.08</v>
          </cell>
        </row>
        <row r="71">
          <cell r="A71">
            <v>513</v>
          </cell>
          <cell r="B71" t="str">
            <v>Peter Taylor</v>
          </cell>
          <cell r="C71" t="str">
            <v>Bromsgrove &amp; Redditch</v>
          </cell>
          <cell r="D71" t="str">
            <v>Yes</v>
          </cell>
          <cell r="E71" t="str">
            <v>M45</v>
          </cell>
          <cell r="F71">
            <v>99</v>
          </cell>
          <cell r="G71">
            <v>47.51</v>
          </cell>
        </row>
        <row r="72">
          <cell r="A72">
            <v>514</v>
          </cell>
          <cell r="B72" t="str">
            <v xml:space="preserve">Glenn Lacey </v>
          </cell>
          <cell r="C72" t="str">
            <v>Kingfisher Harriers</v>
          </cell>
          <cell r="D72" t="str">
            <v>Yes</v>
          </cell>
          <cell r="E72" t="str">
            <v>FO</v>
          </cell>
          <cell r="F72">
            <v>103</v>
          </cell>
          <cell r="G72">
            <v>48.35</v>
          </cell>
        </row>
        <row r="73">
          <cell r="A73">
            <v>515</v>
          </cell>
          <cell r="B73" t="str">
            <v xml:space="preserve">Dagmar Prinzing </v>
          </cell>
          <cell r="C73" t="str">
            <v>Bromsgrove &amp; Redditch</v>
          </cell>
          <cell r="D73" t="str">
            <v>Yes</v>
          </cell>
          <cell r="E73" t="str">
            <v>F50</v>
          </cell>
          <cell r="F73">
            <v>151</v>
          </cell>
          <cell r="G73">
            <v>55.35</v>
          </cell>
        </row>
        <row r="74">
          <cell r="A74">
            <v>516</v>
          </cell>
          <cell r="B74" t="str">
            <v xml:space="preserve">Richard White </v>
          </cell>
          <cell r="C74" t="str">
            <v>Tipton Harriers</v>
          </cell>
          <cell r="D74" t="str">
            <v>Yes</v>
          </cell>
          <cell r="E74" t="str">
            <v>MO</v>
          </cell>
          <cell r="F74">
            <v>1</v>
          </cell>
          <cell r="G74">
            <v>34.46</v>
          </cell>
        </row>
        <row r="75">
          <cell r="A75">
            <v>517</v>
          </cell>
          <cell r="B75" t="str">
            <v xml:space="preserve">Darryl Thomas </v>
          </cell>
          <cell r="C75" t="str">
            <v>Bromsgrove &amp; Redditch</v>
          </cell>
          <cell r="D75" t="str">
            <v>Yes</v>
          </cell>
          <cell r="E75" t="str">
            <v>M40</v>
          </cell>
          <cell r="F75">
            <v>25</v>
          </cell>
          <cell r="G75">
            <v>39.22</v>
          </cell>
        </row>
        <row r="76">
          <cell r="A76">
            <v>518</v>
          </cell>
          <cell r="B76" t="str">
            <v>Melanie Hepke</v>
          </cell>
          <cell r="C76" t="str">
            <v xml:space="preserve">Halesowen </v>
          </cell>
          <cell r="D76" t="str">
            <v>Yes</v>
          </cell>
          <cell r="E76" t="str">
            <v>F45</v>
          </cell>
          <cell r="F76">
            <v>83</v>
          </cell>
          <cell r="G76">
            <v>45.59</v>
          </cell>
        </row>
        <row r="77">
          <cell r="A77">
            <v>519</v>
          </cell>
          <cell r="B77" t="str">
            <v>Richard Eacock</v>
          </cell>
          <cell r="C77" t="str">
            <v>Unattached</v>
          </cell>
          <cell r="D77" t="str">
            <v>No</v>
          </cell>
          <cell r="E77" t="str">
            <v>M45</v>
          </cell>
          <cell r="F77">
            <v>170</v>
          </cell>
          <cell r="G77">
            <v>60.36</v>
          </cell>
        </row>
        <row r="78">
          <cell r="A78">
            <v>520</v>
          </cell>
          <cell r="B78" t="str">
            <v xml:space="preserve">Scott Beverley </v>
          </cell>
          <cell r="C78" t="str">
            <v>Kingfisher Harriers</v>
          </cell>
          <cell r="D78" t="str">
            <v>No</v>
          </cell>
          <cell r="E78" t="str">
            <v>M45</v>
          </cell>
          <cell r="F78">
            <v>41</v>
          </cell>
          <cell r="G78">
            <v>41.21</v>
          </cell>
        </row>
        <row r="79">
          <cell r="A79">
            <v>521</v>
          </cell>
          <cell r="B79" t="str">
            <v>Sarah Rock-Webster</v>
          </cell>
          <cell r="C79" t="str">
            <v>Bournville Harriers</v>
          </cell>
          <cell r="D79" t="str">
            <v>No</v>
          </cell>
          <cell r="E79" t="str">
            <v>F40</v>
          </cell>
          <cell r="F79">
            <v>90</v>
          </cell>
          <cell r="G79">
            <v>46.57</v>
          </cell>
        </row>
        <row r="80">
          <cell r="A80">
            <v>522</v>
          </cell>
          <cell r="B80" t="str">
            <v>Paul Webster</v>
          </cell>
          <cell r="C80" t="str">
            <v>Sparkhill Harriers</v>
          </cell>
          <cell r="D80" t="str">
            <v>No</v>
          </cell>
          <cell r="E80" t="str">
            <v>M40</v>
          </cell>
          <cell r="F80">
            <v>33</v>
          </cell>
          <cell r="G80">
            <v>40.33</v>
          </cell>
        </row>
        <row r="81">
          <cell r="A81">
            <v>523</v>
          </cell>
          <cell r="B81" t="str">
            <v xml:space="preserve">Grace allen </v>
          </cell>
          <cell r="C81" t="str">
            <v>Stourbridge RC</v>
          </cell>
          <cell r="D81" t="str">
            <v>Yes</v>
          </cell>
          <cell r="E81" t="str">
            <v>FO</v>
          </cell>
          <cell r="F81">
            <v>34</v>
          </cell>
          <cell r="G81">
            <v>40.35</v>
          </cell>
        </row>
        <row r="82">
          <cell r="A82">
            <v>524</v>
          </cell>
          <cell r="B82" t="str">
            <v xml:space="preserve">Chris Royal </v>
          </cell>
          <cell r="C82" t="str">
            <v xml:space="preserve">Halesowen Athletic club </v>
          </cell>
          <cell r="D82" t="str">
            <v>Yes</v>
          </cell>
          <cell r="E82" t="str">
            <v>MO</v>
          </cell>
          <cell r="F82">
            <v>38</v>
          </cell>
          <cell r="G82">
            <v>40.53</v>
          </cell>
        </row>
        <row r="83">
          <cell r="A83">
            <v>525</v>
          </cell>
          <cell r="B83" t="str">
            <v>Julie Brown</v>
          </cell>
          <cell r="C83" t="str">
            <v>Redditch Stars</v>
          </cell>
          <cell r="D83" t="str">
            <v>Yes</v>
          </cell>
          <cell r="E83" t="str">
            <v>F60</v>
          </cell>
          <cell r="F83">
            <v>167</v>
          </cell>
          <cell r="G83">
            <v>60.19</v>
          </cell>
        </row>
        <row r="84">
          <cell r="A84">
            <v>526</v>
          </cell>
          <cell r="B84" t="str">
            <v>Andy Rossow</v>
          </cell>
          <cell r="C84" t="str">
            <v>Unattached</v>
          </cell>
          <cell r="D84" t="str">
            <v>No</v>
          </cell>
          <cell r="E84" t="str">
            <v>MO</v>
          </cell>
          <cell r="F84">
            <v>13</v>
          </cell>
          <cell r="G84">
            <v>37.15</v>
          </cell>
        </row>
        <row r="85">
          <cell r="A85">
            <v>527</v>
          </cell>
          <cell r="B85" t="str">
            <v xml:space="preserve">Simon Hodges </v>
          </cell>
          <cell r="C85" t="str">
            <v>Sparkhill Harriers</v>
          </cell>
          <cell r="D85" t="str">
            <v>No</v>
          </cell>
          <cell r="E85" t="str">
            <v>M45</v>
          </cell>
          <cell r="F85">
            <v>47</v>
          </cell>
          <cell r="G85">
            <v>41.56</v>
          </cell>
        </row>
        <row r="86">
          <cell r="A86">
            <v>528</v>
          </cell>
          <cell r="B86" t="str">
            <v>James Hoult</v>
          </cell>
          <cell r="C86" t="str">
            <v>Halesowen</v>
          </cell>
          <cell r="D86" t="str">
            <v>Yes</v>
          </cell>
          <cell r="E86" t="str">
            <v>MO</v>
          </cell>
          <cell r="F86">
            <v>27</v>
          </cell>
          <cell r="G86">
            <v>39.28</v>
          </cell>
        </row>
        <row r="87">
          <cell r="A87">
            <v>529</v>
          </cell>
          <cell r="B87" t="str">
            <v>Anthony Warner</v>
          </cell>
          <cell r="C87" t="str">
            <v>Bromsgrove &amp; Redditch</v>
          </cell>
          <cell r="D87" t="str">
            <v>No</v>
          </cell>
          <cell r="E87" t="str">
            <v>M40</v>
          </cell>
          <cell r="F87">
            <v>30</v>
          </cell>
          <cell r="G87">
            <v>40.049999999999997</v>
          </cell>
        </row>
        <row r="88">
          <cell r="A88">
            <v>530</v>
          </cell>
          <cell r="B88" t="str">
            <v>Andy Hoole</v>
          </cell>
          <cell r="C88" t="str">
            <v>Bournville Harriers</v>
          </cell>
          <cell r="D88" t="str">
            <v>DK</v>
          </cell>
          <cell r="E88" t="str">
            <v>MO</v>
          </cell>
          <cell r="F88">
            <v>35</v>
          </cell>
          <cell r="G88">
            <v>40.369999999999997</v>
          </cell>
        </row>
        <row r="89">
          <cell r="A89">
            <v>531</v>
          </cell>
          <cell r="B89" t="str">
            <v>Tim Livesley</v>
          </cell>
          <cell r="C89" t="str">
            <v>Kings Heath Running Club</v>
          </cell>
          <cell r="D89" t="str">
            <v>No</v>
          </cell>
          <cell r="E89" t="str">
            <v>M40</v>
          </cell>
          <cell r="F89">
            <v>16</v>
          </cell>
          <cell r="G89">
            <v>38.26</v>
          </cell>
        </row>
        <row r="90">
          <cell r="A90">
            <v>532</v>
          </cell>
          <cell r="B90" t="str">
            <v>Sophie Booth</v>
          </cell>
          <cell r="C90" t="str">
            <v xml:space="preserve">Black Pear Joggers </v>
          </cell>
          <cell r="D90" t="str">
            <v>No</v>
          </cell>
          <cell r="E90" t="str">
            <v>FO</v>
          </cell>
          <cell r="F90">
            <v>31</v>
          </cell>
          <cell r="G90">
            <v>40.19</v>
          </cell>
        </row>
        <row r="91">
          <cell r="A91">
            <v>533</v>
          </cell>
          <cell r="B91" t="str">
            <v>Jon Newey</v>
          </cell>
          <cell r="C91" t="str">
            <v xml:space="preserve">Black Pear Joggers </v>
          </cell>
          <cell r="D91" t="str">
            <v>No</v>
          </cell>
          <cell r="E91" t="str">
            <v>M45</v>
          </cell>
          <cell r="F91" t="e">
            <v>#N/A</v>
          </cell>
          <cell r="G91" t="str">
            <v/>
          </cell>
        </row>
        <row r="92">
          <cell r="A92">
            <v>534</v>
          </cell>
          <cell r="B92" t="str">
            <v xml:space="preserve">Rachel Dudman </v>
          </cell>
          <cell r="C92" t="str">
            <v xml:space="preserve">Over the hills runners </v>
          </cell>
          <cell r="D92" t="str">
            <v>No</v>
          </cell>
          <cell r="E92" t="str">
            <v>F45</v>
          </cell>
          <cell r="F92">
            <v>198</v>
          </cell>
          <cell r="G92">
            <v>75.19</v>
          </cell>
        </row>
        <row r="93">
          <cell r="A93">
            <v>535</v>
          </cell>
          <cell r="B93" t="str">
            <v>Steve roode</v>
          </cell>
          <cell r="C93" t="str">
            <v>Lonely Goats</v>
          </cell>
          <cell r="D93" t="str">
            <v>No</v>
          </cell>
          <cell r="E93" t="str">
            <v>M50</v>
          </cell>
          <cell r="F93">
            <v>117</v>
          </cell>
          <cell r="G93">
            <v>50.16</v>
          </cell>
        </row>
        <row r="94">
          <cell r="A94">
            <v>536</v>
          </cell>
          <cell r="B94" t="str">
            <v>Mateusz Sliwinski</v>
          </cell>
          <cell r="C94" t="str">
            <v>Halesowen</v>
          </cell>
          <cell r="D94" t="str">
            <v>Yes</v>
          </cell>
          <cell r="E94" t="str">
            <v>MO</v>
          </cell>
          <cell r="F94">
            <v>10</v>
          </cell>
          <cell r="G94">
            <v>36.479999999999997</v>
          </cell>
        </row>
        <row r="95">
          <cell r="A95">
            <v>537</v>
          </cell>
          <cell r="B95" t="str">
            <v xml:space="preserve">Andy Savage </v>
          </cell>
          <cell r="C95" t="str">
            <v>Droitwich AC</v>
          </cell>
          <cell r="D95" t="str">
            <v>Yes</v>
          </cell>
          <cell r="E95" t="str">
            <v>M40</v>
          </cell>
          <cell r="F95">
            <v>158</v>
          </cell>
          <cell r="G95">
            <v>57.39</v>
          </cell>
        </row>
        <row r="96">
          <cell r="A96">
            <v>538</v>
          </cell>
          <cell r="B96" t="str">
            <v>Tim Ogborn</v>
          </cell>
          <cell r="C96" t="str">
            <v>Bournville Harriers</v>
          </cell>
          <cell r="D96" t="str">
            <v>Yes</v>
          </cell>
          <cell r="E96" t="str">
            <v>MO</v>
          </cell>
          <cell r="F96">
            <v>55</v>
          </cell>
          <cell r="G96">
            <v>42.32</v>
          </cell>
        </row>
        <row r="97">
          <cell r="A97">
            <v>539</v>
          </cell>
          <cell r="B97" t="str">
            <v xml:space="preserve">Vivien Tolley </v>
          </cell>
          <cell r="C97" t="str">
            <v>Malvern Joggers</v>
          </cell>
          <cell r="D97" t="str">
            <v>No</v>
          </cell>
          <cell r="E97" t="str">
            <v>F50</v>
          </cell>
          <cell r="F97">
            <v>185</v>
          </cell>
          <cell r="G97">
            <v>64.239999999999995</v>
          </cell>
        </row>
        <row r="98">
          <cell r="A98">
            <v>540</v>
          </cell>
          <cell r="B98" t="str">
            <v xml:space="preserve">Christopher Barker </v>
          </cell>
          <cell r="C98" t="str">
            <v>Malvern Joggers</v>
          </cell>
          <cell r="D98" t="str">
            <v>No</v>
          </cell>
          <cell r="E98" t="str">
            <v>M60</v>
          </cell>
          <cell r="F98">
            <v>177</v>
          </cell>
          <cell r="G98">
            <v>61.55</v>
          </cell>
        </row>
        <row r="99">
          <cell r="A99">
            <v>541</v>
          </cell>
          <cell r="B99" t="str">
            <v>Kristian Bayley</v>
          </cell>
          <cell r="C99" t="str">
            <v>Halesowen</v>
          </cell>
          <cell r="D99" t="str">
            <v>Yes</v>
          </cell>
          <cell r="E99" t="str">
            <v>MO</v>
          </cell>
          <cell r="F99">
            <v>2</v>
          </cell>
          <cell r="G99">
            <v>35.21</v>
          </cell>
        </row>
        <row r="100">
          <cell r="A100">
            <v>542</v>
          </cell>
          <cell r="B100" t="str">
            <v xml:space="preserve">Stephen McCann </v>
          </cell>
          <cell r="C100" t="str">
            <v>Birchfield Harriers</v>
          </cell>
          <cell r="D100" t="str">
            <v>No</v>
          </cell>
          <cell r="E100" t="str">
            <v>M50</v>
          </cell>
          <cell r="F100">
            <v>69</v>
          </cell>
          <cell r="G100">
            <v>44.1</v>
          </cell>
        </row>
        <row r="101">
          <cell r="A101">
            <v>543</v>
          </cell>
          <cell r="B101" t="str">
            <v>Sara McNamee</v>
          </cell>
          <cell r="C101" t="str">
            <v>Birchfield Harriers</v>
          </cell>
          <cell r="D101" t="str">
            <v>No</v>
          </cell>
          <cell r="E101" t="str">
            <v>FO</v>
          </cell>
          <cell r="F101">
            <v>112</v>
          </cell>
          <cell r="G101">
            <v>49.57</v>
          </cell>
        </row>
        <row r="102">
          <cell r="A102">
            <v>544</v>
          </cell>
          <cell r="B102" t="str">
            <v>Jamie Sircom</v>
          </cell>
          <cell r="C102" t="str">
            <v>Halesowen</v>
          </cell>
          <cell r="D102" t="str">
            <v>No</v>
          </cell>
          <cell r="E102" t="str">
            <v>M45</v>
          </cell>
          <cell r="F102">
            <v>91</v>
          </cell>
          <cell r="G102">
            <v>47.03</v>
          </cell>
        </row>
        <row r="103">
          <cell r="A103">
            <v>545</v>
          </cell>
          <cell r="B103" t="str">
            <v>Stuart Towlson</v>
          </cell>
          <cell r="C103" t="str">
            <v>Halesowen</v>
          </cell>
          <cell r="D103" t="str">
            <v>No</v>
          </cell>
          <cell r="E103" t="str">
            <v>M50</v>
          </cell>
          <cell r="F103">
            <v>178</v>
          </cell>
          <cell r="G103">
            <v>62.06</v>
          </cell>
        </row>
        <row r="104">
          <cell r="A104">
            <v>546</v>
          </cell>
          <cell r="B104" t="str">
            <v xml:space="preserve">Nick Elcock </v>
          </cell>
          <cell r="C104" t="str">
            <v xml:space="preserve">Black Pear Joggers </v>
          </cell>
          <cell r="D104" t="str">
            <v>No</v>
          </cell>
          <cell r="E104" t="str">
            <v>M45</v>
          </cell>
          <cell r="F104">
            <v>171</v>
          </cell>
          <cell r="G104">
            <v>60.38</v>
          </cell>
        </row>
        <row r="105">
          <cell r="A105">
            <v>547</v>
          </cell>
          <cell r="B105" t="str">
            <v>Jo Colley</v>
          </cell>
          <cell r="C105" t="str">
            <v>Droitwich AC</v>
          </cell>
          <cell r="D105" t="str">
            <v>Yes</v>
          </cell>
          <cell r="E105" t="str">
            <v>F45</v>
          </cell>
          <cell r="F105">
            <v>154</v>
          </cell>
          <cell r="G105">
            <v>56.23</v>
          </cell>
        </row>
        <row r="106">
          <cell r="A106">
            <v>548</v>
          </cell>
          <cell r="B106" t="str">
            <v xml:space="preserve">Julie Swain </v>
          </cell>
          <cell r="C106" t="str">
            <v>Unattached</v>
          </cell>
          <cell r="D106" t="str">
            <v>No</v>
          </cell>
          <cell r="E106" t="str">
            <v>F35</v>
          </cell>
          <cell r="F106">
            <v>173</v>
          </cell>
          <cell r="G106">
            <v>61.11</v>
          </cell>
        </row>
        <row r="107">
          <cell r="A107">
            <v>549</v>
          </cell>
          <cell r="B107" t="str">
            <v xml:space="preserve">Jamie Atkins </v>
          </cell>
          <cell r="C107" t="str">
            <v>Unattached</v>
          </cell>
          <cell r="D107" t="str">
            <v>No</v>
          </cell>
          <cell r="E107" t="str">
            <v>MO</v>
          </cell>
          <cell r="F107">
            <v>141</v>
          </cell>
          <cell r="G107">
            <v>53.34</v>
          </cell>
        </row>
        <row r="108">
          <cell r="A108">
            <v>550</v>
          </cell>
          <cell r="B108" t="str">
            <v xml:space="preserve">Ben Beamont </v>
          </cell>
          <cell r="C108" t="str">
            <v>BRAT</v>
          </cell>
          <cell r="D108" t="str">
            <v>No</v>
          </cell>
          <cell r="E108" t="str">
            <v>MO</v>
          </cell>
          <cell r="F108">
            <v>26</v>
          </cell>
          <cell r="G108">
            <v>39.25</v>
          </cell>
        </row>
        <row r="109">
          <cell r="A109">
            <v>551</v>
          </cell>
          <cell r="B109" t="str">
            <v>Sarah Hopwood</v>
          </cell>
          <cell r="C109" t="str">
            <v xml:space="preserve">Black Pear Joggers </v>
          </cell>
          <cell r="D109" t="str">
            <v>No</v>
          </cell>
          <cell r="E109" t="str">
            <v>F35</v>
          </cell>
          <cell r="F109">
            <v>200</v>
          </cell>
          <cell r="G109">
            <v>82.25</v>
          </cell>
        </row>
        <row r="110">
          <cell r="A110">
            <v>552</v>
          </cell>
          <cell r="B110" t="str">
            <v xml:space="preserve">Jackie Turner </v>
          </cell>
          <cell r="C110" t="str">
            <v>pershore plum plodders</v>
          </cell>
          <cell r="D110" t="str">
            <v>No</v>
          </cell>
          <cell r="E110" t="str">
            <v>F50</v>
          </cell>
          <cell r="F110">
            <v>166</v>
          </cell>
          <cell r="G110">
            <v>60.08</v>
          </cell>
        </row>
        <row r="111">
          <cell r="A111">
            <v>553</v>
          </cell>
          <cell r="B111" t="str">
            <v>Hazel Tolley</v>
          </cell>
          <cell r="C111" t="str">
            <v>pershore plum plodders</v>
          </cell>
          <cell r="D111" t="str">
            <v>No</v>
          </cell>
          <cell r="E111" t="str">
            <v>F50</v>
          </cell>
          <cell r="F111">
            <v>199</v>
          </cell>
          <cell r="G111">
            <v>80.180000000000007</v>
          </cell>
        </row>
        <row r="112">
          <cell r="A112">
            <v>554</v>
          </cell>
          <cell r="B112" t="str">
            <v>Doug Richards</v>
          </cell>
          <cell r="C112" t="str">
            <v xml:space="preserve">UK Run Chat </v>
          </cell>
          <cell r="D112" t="str">
            <v>No</v>
          </cell>
          <cell r="E112" t="str">
            <v>M70</v>
          </cell>
          <cell r="F112">
            <v>165</v>
          </cell>
          <cell r="G112">
            <v>59.26</v>
          </cell>
        </row>
        <row r="113">
          <cell r="A113">
            <v>555</v>
          </cell>
          <cell r="B113" t="str">
            <v xml:space="preserve">David Daniels </v>
          </cell>
          <cell r="C113" t="str">
            <v xml:space="preserve">Cobra RC </v>
          </cell>
          <cell r="D113" t="str">
            <v>Yes</v>
          </cell>
          <cell r="E113" t="str">
            <v>M60</v>
          </cell>
          <cell r="F113">
            <v>51</v>
          </cell>
          <cell r="G113">
            <v>42.18</v>
          </cell>
        </row>
        <row r="114">
          <cell r="A114">
            <v>556</v>
          </cell>
          <cell r="B114" t="str">
            <v>Danny Piesley</v>
          </cell>
          <cell r="C114" t="str">
            <v>Unattached</v>
          </cell>
          <cell r="D114" t="str">
            <v>No</v>
          </cell>
          <cell r="E114" t="str">
            <v>M45</v>
          </cell>
          <cell r="F114">
            <v>138</v>
          </cell>
          <cell r="G114">
            <v>53.09</v>
          </cell>
        </row>
        <row r="115">
          <cell r="A115">
            <v>557</v>
          </cell>
          <cell r="B115" t="str">
            <v xml:space="preserve">Jordan Miller </v>
          </cell>
          <cell r="C115" t="str">
            <v>Unattached</v>
          </cell>
          <cell r="D115" t="str">
            <v>No</v>
          </cell>
          <cell r="E115" t="str">
            <v>MO</v>
          </cell>
          <cell r="F115">
            <v>97</v>
          </cell>
          <cell r="G115">
            <v>47.41</v>
          </cell>
        </row>
        <row r="116">
          <cell r="A116">
            <v>558</v>
          </cell>
          <cell r="B116" t="str">
            <v>Nigel Crompton</v>
          </cell>
          <cell r="C116" t="str">
            <v xml:space="preserve">Halesowen A &amp; CC </v>
          </cell>
          <cell r="D116" t="str">
            <v>No</v>
          </cell>
          <cell r="E116" t="str">
            <v>M50</v>
          </cell>
          <cell r="F116">
            <v>147</v>
          </cell>
          <cell r="G116">
            <v>54.32</v>
          </cell>
        </row>
        <row r="117">
          <cell r="A117">
            <v>559</v>
          </cell>
          <cell r="B117" t="str">
            <v xml:space="preserve">Rob Hale </v>
          </cell>
          <cell r="C117" t="str">
            <v>Unattached</v>
          </cell>
          <cell r="D117" t="str">
            <v>No</v>
          </cell>
          <cell r="E117" t="str">
            <v>M45</v>
          </cell>
          <cell r="F117">
            <v>40</v>
          </cell>
          <cell r="G117">
            <v>41.02</v>
          </cell>
        </row>
        <row r="118">
          <cell r="A118">
            <v>560</v>
          </cell>
          <cell r="B118" t="str">
            <v xml:space="preserve">Ned Lammas </v>
          </cell>
          <cell r="C118" t="str">
            <v>Evesham Vale Runners</v>
          </cell>
          <cell r="D118" t="str">
            <v>No</v>
          </cell>
          <cell r="E118" t="str">
            <v>M50</v>
          </cell>
          <cell r="F118">
            <v>49</v>
          </cell>
          <cell r="G118">
            <v>42.06</v>
          </cell>
        </row>
        <row r="119">
          <cell r="A119">
            <v>561</v>
          </cell>
          <cell r="B119" t="str">
            <v>Jude Glynn</v>
          </cell>
          <cell r="C119" t="str">
            <v>Bournville Harriers</v>
          </cell>
          <cell r="D119" t="str">
            <v>DK</v>
          </cell>
          <cell r="E119" t="str">
            <v>F50</v>
          </cell>
          <cell r="F119">
            <v>107</v>
          </cell>
          <cell r="G119">
            <v>48.55</v>
          </cell>
        </row>
        <row r="120">
          <cell r="A120">
            <v>562</v>
          </cell>
          <cell r="B120" t="str">
            <v>Adam Crompton</v>
          </cell>
          <cell r="C120" t="str">
            <v>Stourbridge RC</v>
          </cell>
          <cell r="D120" t="str">
            <v>Yes</v>
          </cell>
          <cell r="E120" t="str">
            <v>MO</v>
          </cell>
          <cell r="F120">
            <v>52</v>
          </cell>
          <cell r="G120">
            <v>42.24</v>
          </cell>
        </row>
        <row r="121">
          <cell r="A121">
            <v>563</v>
          </cell>
          <cell r="B121" t="str">
            <v xml:space="preserve">Rob Mole </v>
          </cell>
          <cell r="C121" t="str">
            <v>Bromsgrove &amp; Redditch</v>
          </cell>
          <cell r="D121" t="str">
            <v>Yes</v>
          </cell>
          <cell r="E121" t="str">
            <v>M45</v>
          </cell>
          <cell r="F121">
            <v>14</v>
          </cell>
          <cell r="G121">
            <v>38</v>
          </cell>
        </row>
        <row r="122">
          <cell r="A122">
            <v>564</v>
          </cell>
          <cell r="B122" t="str">
            <v xml:space="preserve">Chris Ashcroft </v>
          </cell>
          <cell r="C122" t="str">
            <v>Stourbridge RC</v>
          </cell>
          <cell r="D122" t="str">
            <v>No</v>
          </cell>
          <cell r="E122" t="str">
            <v>M40</v>
          </cell>
          <cell r="F122">
            <v>32</v>
          </cell>
          <cell r="G122">
            <v>40.32</v>
          </cell>
        </row>
        <row r="123">
          <cell r="A123">
            <v>565</v>
          </cell>
          <cell r="B123" t="str">
            <v xml:space="preserve">Steve Millington </v>
          </cell>
          <cell r="C123" t="str">
            <v xml:space="preserve">Halesowen Athletic club </v>
          </cell>
          <cell r="D123" t="str">
            <v>Yes</v>
          </cell>
          <cell r="E123" t="str">
            <v>M50</v>
          </cell>
          <cell r="F123">
            <v>123</v>
          </cell>
          <cell r="G123">
            <v>50.53</v>
          </cell>
        </row>
        <row r="124">
          <cell r="A124">
            <v>566</v>
          </cell>
          <cell r="B124" t="str">
            <v xml:space="preserve">Robert Simmonds </v>
          </cell>
          <cell r="C124" t="str">
            <v xml:space="preserve">warley woods pacers </v>
          </cell>
          <cell r="D124" t="str">
            <v>No</v>
          </cell>
          <cell r="E124" t="str">
            <v>M50</v>
          </cell>
          <cell r="F124">
            <v>124</v>
          </cell>
          <cell r="G124">
            <v>50.57</v>
          </cell>
        </row>
        <row r="125">
          <cell r="A125">
            <v>567</v>
          </cell>
          <cell r="B125" t="str">
            <v>Caroline Lambert</v>
          </cell>
          <cell r="C125" t="str">
            <v>Halesowen</v>
          </cell>
          <cell r="D125" t="str">
            <v>Yes</v>
          </cell>
          <cell r="E125" t="str">
            <v>F50</v>
          </cell>
          <cell r="F125">
            <v>139</v>
          </cell>
          <cell r="G125">
            <v>53.17</v>
          </cell>
        </row>
        <row r="126">
          <cell r="A126">
            <v>568</v>
          </cell>
          <cell r="B126" t="str">
            <v xml:space="preserve">Kevin Lewis </v>
          </cell>
          <cell r="C126" t="str">
            <v>Droitwich AC</v>
          </cell>
          <cell r="D126" t="str">
            <v>Yes</v>
          </cell>
          <cell r="E126" t="str">
            <v>M50</v>
          </cell>
          <cell r="F126">
            <v>102</v>
          </cell>
          <cell r="G126">
            <v>48.3</v>
          </cell>
        </row>
        <row r="127">
          <cell r="A127">
            <v>569</v>
          </cell>
          <cell r="B127" t="str">
            <v>Megan Judge</v>
          </cell>
          <cell r="C127" t="str">
            <v>Black Pear Joggers</v>
          </cell>
          <cell r="D127" t="str">
            <v>Yes</v>
          </cell>
          <cell r="E127" t="str">
            <v>FO</v>
          </cell>
          <cell r="F127">
            <v>71</v>
          </cell>
          <cell r="G127">
            <v>44.26</v>
          </cell>
        </row>
        <row r="128">
          <cell r="A128">
            <v>570</v>
          </cell>
          <cell r="B128" t="str">
            <v>Andrea  Llewellyn</v>
          </cell>
          <cell r="C128" t="str">
            <v>Droitwich AC</v>
          </cell>
          <cell r="D128" t="str">
            <v>Yes</v>
          </cell>
          <cell r="E128" t="str">
            <v>F35</v>
          </cell>
          <cell r="F128">
            <v>157</v>
          </cell>
          <cell r="G128">
            <v>57.38</v>
          </cell>
        </row>
        <row r="129">
          <cell r="A129">
            <v>571</v>
          </cell>
          <cell r="B129" t="str">
            <v>Abby Allsopp</v>
          </cell>
          <cell r="C129" t="str">
            <v>Unattached</v>
          </cell>
          <cell r="D129" t="str">
            <v>No</v>
          </cell>
          <cell r="E129" t="str">
            <v>F40</v>
          </cell>
          <cell r="F129">
            <v>183</v>
          </cell>
          <cell r="G129">
            <v>64.05</v>
          </cell>
        </row>
        <row r="130">
          <cell r="A130">
            <v>572</v>
          </cell>
          <cell r="B130" t="str">
            <v>Ryan Lyttle</v>
          </cell>
          <cell r="C130" t="str">
            <v>Black Pear Joggers</v>
          </cell>
          <cell r="D130" t="str">
            <v>Yes</v>
          </cell>
          <cell r="E130" t="str">
            <v>MO</v>
          </cell>
          <cell r="F130">
            <v>72</v>
          </cell>
          <cell r="G130">
            <v>44.31</v>
          </cell>
        </row>
        <row r="131">
          <cell r="A131">
            <v>573</v>
          </cell>
          <cell r="B131" t="str">
            <v>Ian Walwyn</v>
          </cell>
          <cell r="C131" t="str">
            <v xml:space="preserve">Black Pear Joggers </v>
          </cell>
          <cell r="D131" t="str">
            <v>Yes</v>
          </cell>
          <cell r="E131" t="str">
            <v>M60</v>
          </cell>
          <cell r="F131">
            <v>145</v>
          </cell>
          <cell r="G131">
            <v>54.15</v>
          </cell>
        </row>
        <row r="132">
          <cell r="A132">
            <v>574</v>
          </cell>
          <cell r="B132" t="str">
            <v>Clare Grennan</v>
          </cell>
          <cell r="C132" t="str">
            <v>Redditch Stars</v>
          </cell>
          <cell r="D132" t="str">
            <v>Yes</v>
          </cell>
          <cell r="E132" t="str">
            <v>F40</v>
          </cell>
          <cell r="F132">
            <v>179</v>
          </cell>
          <cell r="G132">
            <v>62.07</v>
          </cell>
        </row>
        <row r="133">
          <cell r="A133">
            <v>575</v>
          </cell>
          <cell r="B133" t="str">
            <v>Chris Dean</v>
          </cell>
          <cell r="C133" t="str">
            <v>Warley Woods Pacers</v>
          </cell>
          <cell r="D133" t="str">
            <v>No</v>
          </cell>
          <cell r="E133" t="str">
            <v>M40</v>
          </cell>
          <cell r="F133">
            <v>110</v>
          </cell>
          <cell r="G133">
            <v>49.38</v>
          </cell>
        </row>
        <row r="134">
          <cell r="A134">
            <v>576</v>
          </cell>
          <cell r="B134" t="str">
            <v>Sally Spencer</v>
          </cell>
          <cell r="C134" t="str">
            <v>Halesowen</v>
          </cell>
          <cell r="D134" t="str">
            <v>Yes</v>
          </cell>
          <cell r="E134" t="str">
            <v>F50</v>
          </cell>
          <cell r="F134">
            <v>104</v>
          </cell>
          <cell r="G134">
            <v>48.39</v>
          </cell>
        </row>
        <row r="135">
          <cell r="A135">
            <v>577</v>
          </cell>
          <cell r="B135" t="str">
            <v xml:space="preserve">Richard Dugdale </v>
          </cell>
          <cell r="C135" t="str">
            <v>Barnt Green Chuggers</v>
          </cell>
          <cell r="D135" t="str">
            <v>Yes</v>
          </cell>
          <cell r="E135" t="str">
            <v>M50</v>
          </cell>
          <cell r="F135">
            <v>108</v>
          </cell>
          <cell r="G135">
            <v>49.08</v>
          </cell>
        </row>
        <row r="136">
          <cell r="A136">
            <v>578</v>
          </cell>
          <cell r="B136" t="str">
            <v>David Hall</v>
          </cell>
          <cell r="C136" t="str">
            <v>Barnt Green Chuggers</v>
          </cell>
          <cell r="D136" t="str">
            <v>Yes</v>
          </cell>
          <cell r="E136" t="str">
            <v>M50</v>
          </cell>
          <cell r="F136">
            <v>60</v>
          </cell>
          <cell r="G136">
            <v>43.04</v>
          </cell>
        </row>
        <row r="137">
          <cell r="A137">
            <v>579</v>
          </cell>
          <cell r="B137" t="str">
            <v xml:space="preserve">Jonathon Antill </v>
          </cell>
          <cell r="C137" t="str">
            <v>Unattached</v>
          </cell>
          <cell r="D137" t="str">
            <v>No</v>
          </cell>
          <cell r="E137" t="str">
            <v>MO</v>
          </cell>
          <cell r="F137">
            <v>59</v>
          </cell>
          <cell r="G137">
            <v>42.49</v>
          </cell>
        </row>
        <row r="138">
          <cell r="A138">
            <v>580</v>
          </cell>
          <cell r="B138" t="str">
            <v>Kevin Peace</v>
          </cell>
          <cell r="C138" t="str">
            <v>Bournville Harriers</v>
          </cell>
          <cell r="D138" t="str">
            <v>Yes</v>
          </cell>
          <cell r="E138" t="str">
            <v>M60</v>
          </cell>
          <cell r="F138">
            <v>137</v>
          </cell>
          <cell r="G138">
            <v>52.59</v>
          </cell>
        </row>
        <row r="139">
          <cell r="A139">
            <v>581</v>
          </cell>
          <cell r="B139" t="str">
            <v xml:space="preserve">Jo Kite </v>
          </cell>
          <cell r="C139" t="str">
            <v>Barnt Green Chuggers</v>
          </cell>
          <cell r="D139" t="str">
            <v>no</v>
          </cell>
          <cell r="E139" t="str">
            <v>F45</v>
          </cell>
          <cell r="F139">
            <v>142</v>
          </cell>
          <cell r="G139">
            <v>53.39</v>
          </cell>
        </row>
        <row r="140">
          <cell r="A140">
            <v>582</v>
          </cell>
          <cell r="B140" t="str">
            <v>Estelle Hetherington</v>
          </cell>
          <cell r="C140" t="str">
            <v>Unattached</v>
          </cell>
          <cell r="D140" t="str">
            <v>No</v>
          </cell>
          <cell r="E140" t="str">
            <v>FO</v>
          </cell>
          <cell r="F140">
            <v>162</v>
          </cell>
          <cell r="G140">
            <v>58.51</v>
          </cell>
        </row>
        <row r="141">
          <cell r="A141">
            <v>583</v>
          </cell>
          <cell r="B141" t="str">
            <v>James Parker</v>
          </cell>
          <cell r="C141" t="str">
            <v>Halesowen</v>
          </cell>
          <cell r="D141" t="str">
            <v>Yes</v>
          </cell>
          <cell r="E141" t="str">
            <v>M45</v>
          </cell>
          <cell r="F141">
            <v>43</v>
          </cell>
          <cell r="G141">
            <v>41.36</v>
          </cell>
        </row>
        <row r="142">
          <cell r="A142">
            <v>584</v>
          </cell>
          <cell r="B142" t="str">
            <v>Matthew Brockington</v>
          </cell>
          <cell r="C142" t="str">
            <v>Unattached</v>
          </cell>
          <cell r="D142" t="str">
            <v>No</v>
          </cell>
          <cell r="E142" t="str">
            <v>M50</v>
          </cell>
          <cell r="F142">
            <v>82</v>
          </cell>
          <cell r="G142">
            <v>45.57</v>
          </cell>
        </row>
        <row r="143">
          <cell r="A143">
            <v>585</v>
          </cell>
          <cell r="B143" t="str">
            <v>Mark Taylor</v>
          </cell>
          <cell r="C143" t="str">
            <v>Unattached</v>
          </cell>
          <cell r="D143" t="str">
            <v>No</v>
          </cell>
          <cell r="E143" t="str">
            <v>M50</v>
          </cell>
          <cell r="F143">
            <v>58</v>
          </cell>
          <cell r="G143">
            <v>42.46</v>
          </cell>
        </row>
        <row r="144">
          <cell r="A144">
            <v>596</v>
          </cell>
          <cell r="B144" t="str">
            <v>Alison Priest</v>
          </cell>
          <cell r="C144" t="str">
            <v>Malvern Joggers</v>
          </cell>
          <cell r="D144" t="str">
            <v>Yes</v>
          </cell>
          <cell r="E144" t="str">
            <v>F50</v>
          </cell>
          <cell r="F144">
            <v>155</v>
          </cell>
          <cell r="G144">
            <v>56.48</v>
          </cell>
        </row>
        <row r="145">
          <cell r="A145">
            <v>597</v>
          </cell>
          <cell r="B145" t="str">
            <v>Lloyd Heath</v>
          </cell>
          <cell r="C145" t="str">
            <v>pershore plum plodders</v>
          </cell>
          <cell r="D145" t="str">
            <v>no</v>
          </cell>
          <cell r="E145" t="str">
            <v>m45</v>
          </cell>
          <cell r="F145">
            <v>188</v>
          </cell>
          <cell r="G145">
            <v>66.55</v>
          </cell>
        </row>
        <row r="146">
          <cell r="A146">
            <v>598</v>
          </cell>
          <cell r="B146" t="str">
            <v>Ian Pollitt</v>
          </cell>
          <cell r="C146" t="str">
            <v>pershore plum plodders</v>
          </cell>
          <cell r="D146" t="str">
            <v>no</v>
          </cell>
          <cell r="E146" t="str">
            <v>M50</v>
          </cell>
          <cell r="F146">
            <v>189</v>
          </cell>
          <cell r="G146">
            <v>66.56</v>
          </cell>
        </row>
        <row r="147">
          <cell r="A147">
            <v>599</v>
          </cell>
          <cell r="B147" t="str">
            <v>Ted Robinson</v>
          </cell>
          <cell r="C147" t="str">
            <v>pershore plum plodders</v>
          </cell>
          <cell r="D147" t="str">
            <v>no</v>
          </cell>
          <cell r="E147" t="str">
            <v>M40</v>
          </cell>
          <cell r="F147">
            <v>111</v>
          </cell>
          <cell r="G147">
            <v>49.45</v>
          </cell>
        </row>
        <row r="148">
          <cell r="A148">
            <v>600</v>
          </cell>
          <cell r="B148" t="str">
            <v>Kate Le Chevalier</v>
          </cell>
          <cell r="C148" t="str">
            <v>pershore plum plodders</v>
          </cell>
          <cell r="D148" t="str">
            <v>No</v>
          </cell>
          <cell r="E148" t="str">
            <v>FO</v>
          </cell>
          <cell r="F148">
            <v>50</v>
          </cell>
          <cell r="G148">
            <v>42.14</v>
          </cell>
        </row>
        <row r="149">
          <cell r="A149">
            <v>601</v>
          </cell>
          <cell r="B149" t="str">
            <v xml:space="preserve">Joanne Brown </v>
          </cell>
          <cell r="C149" t="str">
            <v>Droitwich AC</v>
          </cell>
          <cell r="D149" t="str">
            <v>Yes</v>
          </cell>
          <cell r="E149" t="str">
            <v>F50</v>
          </cell>
          <cell r="F149">
            <v>195</v>
          </cell>
          <cell r="G149">
            <v>71.290000000000006</v>
          </cell>
        </row>
        <row r="150">
          <cell r="A150">
            <v>602</v>
          </cell>
          <cell r="B150" t="str">
            <v>Bill Nock</v>
          </cell>
          <cell r="C150" t="str">
            <v>Halesowen A&amp;CC</v>
          </cell>
          <cell r="D150" t="str">
            <v>Yes</v>
          </cell>
          <cell r="E150" t="str">
            <v>M50</v>
          </cell>
          <cell r="F150">
            <v>21</v>
          </cell>
          <cell r="G150">
            <v>38.57</v>
          </cell>
        </row>
        <row r="151">
          <cell r="A151">
            <v>603</v>
          </cell>
          <cell r="B151" t="str">
            <v xml:space="preserve">Alex Morgan </v>
          </cell>
          <cell r="C151" t="str">
            <v xml:space="preserve">Halesowen A &amp; CC </v>
          </cell>
          <cell r="D151" t="str">
            <v>Yes</v>
          </cell>
          <cell r="E151" t="str">
            <v>M50</v>
          </cell>
          <cell r="F151">
            <v>81</v>
          </cell>
          <cell r="G151">
            <v>45.5</v>
          </cell>
        </row>
        <row r="152">
          <cell r="A152">
            <v>604</v>
          </cell>
          <cell r="B152" t="str">
            <v>Andrew Nock</v>
          </cell>
          <cell r="C152" t="str">
            <v>Haleowen A &amp; CC</v>
          </cell>
          <cell r="D152" t="str">
            <v>Yes</v>
          </cell>
          <cell r="E152" t="str">
            <v>M60</v>
          </cell>
          <cell r="F152">
            <v>100</v>
          </cell>
          <cell r="G152">
            <v>48.06</v>
          </cell>
        </row>
        <row r="153">
          <cell r="A153">
            <v>605</v>
          </cell>
          <cell r="B153" t="str">
            <v xml:space="preserve">Jenny Wale </v>
          </cell>
          <cell r="C153" t="str">
            <v>Bromsgrove &amp; Redditch</v>
          </cell>
          <cell r="D153" t="str">
            <v>No</v>
          </cell>
          <cell r="E153" t="str">
            <v>F45</v>
          </cell>
          <cell r="F153">
            <v>98</v>
          </cell>
          <cell r="G153">
            <v>47.44</v>
          </cell>
        </row>
        <row r="154">
          <cell r="A154">
            <v>606</v>
          </cell>
          <cell r="B154" t="str">
            <v>Matthew Henney</v>
          </cell>
          <cell r="C154" t="str">
            <v>Bromsgrove &amp; Redditch</v>
          </cell>
          <cell r="D154" t="str">
            <v>Yes</v>
          </cell>
          <cell r="E154" t="str">
            <v>M45</v>
          </cell>
          <cell r="F154">
            <v>68</v>
          </cell>
          <cell r="G154">
            <v>44.05</v>
          </cell>
        </row>
        <row r="155">
          <cell r="A155">
            <v>607</v>
          </cell>
          <cell r="B155" t="str">
            <v xml:space="preserve">Jonathan Seadon </v>
          </cell>
          <cell r="C155" t="str">
            <v>Bournville Harriers</v>
          </cell>
          <cell r="D155" t="str">
            <v>Yes</v>
          </cell>
          <cell r="E155" t="str">
            <v>M40</v>
          </cell>
          <cell r="F155">
            <v>172</v>
          </cell>
          <cell r="G155">
            <v>60.49</v>
          </cell>
        </row>
        <row r="156">
          <cell r="A156">
            <v>608</v>
          </cell>
          <cell r="B156" t="str">
            <v xml:space="preserve">Carl Stainton </v>
          </cell>
          <cell r="C156" t="str">
            <v xml:space="preserve">warley woods pacers </v>
          </cell>
          <cell r="D156" t="str">
            <v>Yes</v>
          </cell>
          <cell r="E156" t="str">
            <v>M45</v>
          </cell>
          <cell r="F156">
            <v>12</v>
          </cell>
          <cell r="G156">
            <v>37.049999999999997</v>
          </cell>
        </row>
        <row r="157">
          <cell r="A157">
            <v>609</v>
          </cell>
          <cell r="B157" t="str">
            <v xml:space="preserve">Nicky Millard </v>
          </cell>
          <cell r="C157" t="str">
            <v xml:space="preserve">Warley Woods Pacers </v>
          </cell>
          <cell r="D157" t="str">
            <v>Yes</v>
          </cell>
          <cell r="E157" t="str">
            <v>F45</v>
          </cell>
          <cell r="F157">
            <v>148</v>
          </cell>
          <cell r="G157">
            <v>54.38</v>
          </cell>
        </row>
        <row r="158">
          <cell r="A158">
            <v>610</v>
          </cell>
          <cell r="B158" t="str">
            <v>Yvonne Jaremko</v>
          </cell>
          <cell r="C158" t="str">
            <v>Droitwich AC</v>
          </cell>
          <cell r="D158" t="str">
            <v>Yes</v>
          </cell>
          <cell r="E158" t="str">
            <v>F50</v>
          </cell>
          <cell r="F158">
            <v>192</v>
          </cell>
          <cell r="G158">
            <v>70.23</v>
          </cell>
        </row>
        <row r="159">
          <cell r="A159">
            <v>611</v>
          </cell>
          <cell r="B159" t="str">
            <v xml:space="preserve">Steve doswell </v>
          </cell>
          <cell r="C159" t="str">
            <v>Bournville Harriers</v>
          </cell>
          <cell r="D159" t="str">
            <v>No</v>
          </cell>
          <cell r="E159" t="str">
            <v>M60</v>
          </cell>
          <cell r="F159">
            <v>132</v>
          </cell>
          <cell r="G159">
            <v>52.19</v>
          </cell>
        </row>
        <row r="160">
          <cell r="A160">
            <v>612</v>
          </cell>
          <cell r="B160" t="str">
            <v xml:space="preserve">Liam Stebbins </v>
          </cell>
          <cell r="C160" t="str">
            <v>Kingfisher Harriers</v>
          </cell>
          <cell r="D160" t="str">
            <v>No</v>
          </cell>
          <cell r="E160" t="str">
            <v>M40</v>
          </cell>
          <cell r="F160">
            <v>181</v>
          </cell>
          <cell r="G160">
            <v>62.51</v>
          </cell>
        </row>
        <row r="161">
          <cell r="A161">
            <v>613</v>
          </cell>
          <cell r="B161" t="str">
            <v>Grant Whigham</v>
          </cell>
          <cell r="C161" t="str">
            <v>Bournville Harriers</v>
          </cell>
          <cell r="D161" t="str">
            <v>Yes</v>
          </cell>
          <cell r="E161" t="str">
            <v>M40</v>
          </cell>
          <cell r="F161">
            <v>22</v>
          </cell>
          <cell r="G161">
            <v>38.58</v>
          </cell>
        </row>
        <row r="162">
          <cell r="A162">
            <v>614</v>
          </cell>
          <cell r="B162" t="str">
            <v xml:space="preserve">David Smith </v>
          </cell>
          <cell r="C162" t="str">
            <v>Wolverhampton &amp; Bilston</v>
          </cell>
          <cell r="D162" t="str">
            <v>no</v>
          </cell>
          <cell r="E162" t="str">
            <v>M50</v>
          </cell>
          <cell r="F162">
            <v>15</v>
          </cell>
          <cell r="G162">
            <v>38.17</v>
          </cell>
        </row>
        <row r="163">
          <cell r="A163">
            <v>615</v>
          </cell>
          <cell r="B163" t="str">
            <v>Damian Cartland</v>
          </cell>
          <cell r="C163" t="str">
            <v>BRAT</v>
          </cell>
          <cell r="D163" t="str">
            <v>no</v>
          </cell>
          <cell r="E163" t="str">
            <v>M45</v>
          </cell>
          <cell r="F163">
            <v>19</v>
          </cell>
          <cell r="G163">
            <v>38.479999999999997</v>
          </cell>
        </row>
        <row r="164">
          <cell r="A164">
            <v>616</v>
          </cell>
          <cell r="B164" t="str">
            <v xml:space="preserve">Neil Cartwright </v>
          </cell>
          <cell r="C164" t="str">
            <v xml:space="preserve">Black Pear </v>
          </cell>
          <cell r="D164" t="str">
            <v>No</v>
          </cell>
          <cell r="E164" t="str">
            <v>M50</v>
          </cell>
          <cell r="F164">
            <v>75</v>
          </cell>
          <cell r="G164">
            <v>45.21</v>
          </cell>
        </row>
        <row r="165">
          <cell r="A165">
            <v>617</v>
          </cell>
          <cell r="B165" t="str">
            <v xml:space="preserve">Adrian Phillips </v>
          </cell>
          <cell r="C165" t="str">
            <v>Stourbridge RC</v>
          </cell>
          <cell r="D165" t="str">
            <v>Yes</v>
          </cell>
          <cell r="E165" t="str">
            <v>M50</v>
          </cell>
          <cell r="F165">
            <v>105</v>
          </cell>
          <cell r="G165">
            <v>48.48</v>
          </cell>
        </row>
        <row r="166">
          <cell r="A166">
            <v>618</v>
          </cell>
          <cell r="B166" t="str">
            <v>Helen Ciancio</v>
          </cell>
          <cell r="C166" t="str">
            <v xml:space="preserve">Black Pear </v>
          </cell>
          <cell r="D166" t="str">
            <v>no</v>
          </cell>
          <cell r="E166" t="str">
            <v>F40</v>
          </cell>
          <cell r="F166">
            <v>85</v>
          </cell>
          <cell r="G166">
            <v>46.14</v>
          </cell>
        </row>
        <row r="167">
          <cell r="A167">
            <v>619</v>
          </cell>
          <cell r="B167" t="str">
            <v xml:space="preserve">Rachael Atkins </v>
          </cell>
          <cell r="C167" t="str">
            <v>Droitwich AC</v>
          </cell>
          <cell r="D167" t="str">
            <v>Yes</v>
          </cell>
          <cell r="E167" t="str">
            <v>F40</v>
          </cell>
          <cell r="F167">
            <v>174</v>
          </cell>
          <cell r="G167">
            <v>61.19</v>
          </cell>
        </row>
        <row r="168">
          <cell r="A168">
            <v>620</v>
          </cell>
          <cell r="B168" t="str">
            <v xml:space="preserve">Nick Comerford </v>
          </cell>
          <cell r="C168" t="str">
            <v>Droitwich AC</v>
          </cell>
          <cell r="D168" t="str">
            <v>Yes</v>
          </cell>
          <cell r="E168" t="str">
            <v>M45</v>
          </cell>
          <cell r="F168">
            <v>66</v>
          </cell>
          <cell r="G168">
            <v>43.42</v>
          </cell>
        </row>
        <row r="169">
          <cell r="A169">
            <v>621</v>
          </cell>
          <cell r="B169" t="str">
            <v xml:space="preserve">Darren Perry </v>
          </cell>
          <cell r="C169" t="str">
            <v xml:space="preserve">Black Pear Joggers </v>
          </cell>
          <cell r="D169" t="str">
            <v>no</v>
          </cell>
          <cell r="E169" t="str">
            <v>M40</v>
          </cell>
          <cell r="F169">
            <v>159</v>
          </cell>
          <cell r="G169">
            <v>57.41</v>
          </cell>
        </row>
        <row r="170">
          <cell r="A170">
            <v>622</v>
          </cell>
          <cell r="B170" t="str">
            <v xml:space="preserve">Jayne Wiseman </v>
          </cell>
          <cell r="C170" t="str">
            <v>Unattached</v>
          </cell>
          <cell r="D170" t="str">
            <v>no</v>
          </cell>
          <cell r="E170" t="str">
            <v>F50</v>
          </cell>
          <cell r="F170">
            <v>143</v>
          </cell>
          <cell r="G170">
            <v>53.57</v>
          </cell>
        </row>
        <row r="171">
          <cell r="A171">
            <v>623</v>
          </cell>
          <cell r="B171" t="str">
            <v xml:space="preserve">Huw Wiseman </v>
          </cell>
          <cell r="C171" t="str">
            <v>Unattached</v>
          </cell>
          <cell r="D171" t="str">
            <v xml:space="preserve">no </v>
          </cell>
          <cell r="E171" t="str">
            <v>M45</v>
          </cell>
          <cell r="F171">
            <v>57</v>
          </cell>
          <cell r="G171">
            <v>42.41</v>
          </cell>
        </row>
        <row r="172">
          <cell r="A172">
            <v>624</v>
          </cell>
          <cell r="B172" t="str">
            <v>David Bagwell</v>
          </cell>
          <cell r="C172" t="str">
            <v>Kings Heath Running Club</v>
          </cell>
          <cell r="D172" t="str">
            <v xml:space="preserve">no </v>
          </cell>
          <cell r="E172" t="str">
            <v>MO</v>
          </cell>
          <cell r="F172">
            <v>42</v>
          </cell>
          <cell r="G172">
            <v>41.3</v>
          </cell>
        </row>
        <row r="173">
          <cell r="A173">
            <v>625</v>
          </cell>
          <cell r="B173" t="str">
            <v>Jacqui Elson-Whittaker</v>
          </cell>
          <cell r="C173" t="str">
            <v xml:space="preserve">Dudley &amp; Kingswinford </v>
          </cell>
          <cell r="D173" t="str">
            <v xml:space="preserve">no </v>
          </cell>
          <cell r="E173" t="str">
            <v>F50</v>
          </cell>
          <cell r="F173">
            <v>121</v>
          </cell>
          <cell r="G173">
            <v>50.48</v>
          </cell>
        </row>
        <row r="174">
          <cell r="A174">
            <v>626</v>
          </cell>
          <cell r="B174" t="str">
            <v xml:space="preserve">Judy Foster </v>
          </cell>
          <cell r="C174" t="str">
            <v xml:space="preserve">Halesowen A &amp; CC </v>
          </cell>
          <cell r="D174" t="str">
            <v xml:space="preserve">no </v>
          </cell>
          <cell r="E174" t="str">
            <v>F50</v>
          </cell>
          <cell r="F174">
            <v>180</v>
          </cell>
          <cell r="G174">
            <v>62.34</v>
          </cell>
        </row>
        <row r="175">
          <cell r="A175">
            <v>627</v>
          </cell>
          <cell r="B175" t="str">
            <v>Phil Edwards</v>
          </cell>
          <cell r="C175" t="str">
            <v xml:space="preserve">Worcester AC </v>
          </cell>
          <cell r="D175" t="str">
            <v>Yes</v>
          </cell>
          <cell r="E175" t="str">
            <v>M50</v>
          </cell>
          <cell r="F175">
            <v>36</v>
          </cell>
          <cell r="G175">
            <v>40.46</v>
          </cell>
        </row>
        <row r="176">
          <cell r="A176">
            <v>628</v>
          </cell>
          <cell r="B176" t="str">
            <v>Simon Duck</v>
          </cell>
          <cell r="C176" t="str">
            <v>Halesowen</v>
          </cell>
          <cell r="D176" t="str">
            <v>yes</v>
          </cell>
          <cell r="E176" t="str">
            <v>M50</v>
          </cell>
          <cell r="F176">
            <v>70</v>
          </cell>
          <cell r="G176">
            <v>44.25</v>
          </cell>
        </row>
        <row r="177">
          <cell r="A177">
            <v>629</v>
          </cell>
          <cell r="B177" t="str">
            <v xml:space="preserve">Robert Woodward </v>
          </cell>
          <cell r="C177" t="str">
            <v>Stourbridge RC</v>
          </cell>
          <cell r="D177" t="str">
            <v>No</v>
          </cell>
          <cell r="E177" t="str">
            <v>M50</v>
          </cell>
          <cell r="F177">
            <v>67</v>
          </cell>
          <cell r="G177">
            <v>43.43</v>
          </cell>
        </row>
        <row r="178">
          <cell r="A178">
            <v>630</v>
          </cell>
          <cell r="B178" t="str">
            <v xml:space="preserve">Paul Samuels </v>
          </cell>
          <cell r="C178" t="str">
            <v>Bournville Harriers</v>
          </cell>
          <cell r="D178" t="str">
            <v>No</v>
          </cell>
          <cell r="E178" t="str">
            <v>F50</v>
          </cell>
          <cell r="F178">
            <v>153</v>
          </cell>
          <cell r="G178">
            <v>56.2</v>
          </cell>
        </row>
        <row r="179">
          <cell r="A179">
            <v>631</v>
          </cell>
          <cell r="B179" t="str">
            <v>Steve Nicoll</v>
          </cell>
          <cell r="C179" t="str">
            <v>pershore plum plodders</v>
          </cell>
          <cell r="D179" t="str">
            <v>No</v>
          </cell>
          <cell r="E179" t="str">
            <v>M50</v>
          </cell>
          <cell r="F179">
            <v>182</v>
          </cell>
          <cell r="G179">
            <v>63.39</v>
          </cell>
        </row>
        <row r="180">
          <cell r="A180">
            <v>632</v>
          </cell>
          <cell r="B180" t="str">
            <v xml:space="preserve">Ella Petley </v>
          </cell>
          <cell r="C180" t="str">
            <v>Unattached</v>
          </cell>
          <cell r="D180" t="str">
            <v>No</v>
          </cell>
          <cell r="E180" t="str">
            <v>FO</v>
          </cell>
          <cell r="F180">
            <v>78</v>
          </cell>
          <cell r="G180">
            <v>45.35</v>
          </cell>
        </row>
        <row r="181">
          <cell r="A181">
            <v>633</v>
          </cell>
          <cell r="B181" t="str">
            <v xml:space="preserve">Lisa smedley </v>
          </cell>
          <cell r="C181" t="str">
            <v>Unattached</v>
          </cell>
          <cell r="D181" t="str">
            <v>No</v>
          </cell>
          <cell r="E181" t="str">
            <v>F40</v>
          </cell>
          <cell r="F181">
            <v>134</v>
          </cell>
          <cell r="G181">
            <v>52.37</v>
          </cell>
        </row>
        <row r="182">
          <cell r="A182">
            <v>634</v>
          </cell>
          <cell r="B182" t="str">
            <v xml:space="preserve">Simon Pettifer </v>
          </cell>
          <cell r="C182" t="str">
            <v xml:space="preserve">Black Pear Joggers </v>
          </cell>
          <cell r="D182" t="str">
            <v>No</v>
          </cell>
          <cell r="E182" t="str">
            <v>MO</v>
          </cell>
          <cell r="F182">
            <v>86</v>
          </cell>
          <cell r="G182">
            <v>46.22</v>
          </cell>
        </row>
        <row r="183">
          <cell r="A183">
            <v>635</v>
          </cell>
          <cell r="B183" t="str">
            <v xml:space="preserve">Kevin Garness </v>
          </cell>
          <cell r="C183" t="str">
            <v xml:space="preserve">Black Pear Joggers </v>
          </cell>
          <cell r="D183" t="str">
            <v>No</v>
          </cell>
          <cell r="E183" t="str">
            <v>M40</v>
          </cell>
          <cell r="F183">
            <v>73</v>
          </cell>
          <cell r="G183">
            <v>45.03</v>
          </cell>
        </row>
        <row r="184">
          <cell r="A184">
            <v>636</v>
          </cell>
          <cell r="B184" t="str">
            <v xml:space="preserve">Malcolm Duff </v>
          </cell>
          <cell r="C184" t="str">
            <v>Bromsgrove &amp; Redditch</v>
          </cell>
          <cell r="D184" t="str">
            <v>No</v>
          </cell>
          <cell r="E184" t="str">
            <v>MO</v>
          </cell>
          <cell r="F184">
            <v>29</v>
          </cell>
          <cell r="G184">
            <v>39.5</v>
          </cell>
        </row>
        <row r="185">
          <cell r="A185">
            <v>637</v>
          </cell>
          <cell r="B185" t="str">
            <v xml:space="preserve">Guy Walton </v>
          </cell>
          <cell r="C185" t="str">
            <v xml:space="preserve">Cobra RC </v>
          </cell>
          <cell r="D185" t="str">
            <v>Yes</v>
          </cell>
          <cell r="E185" t="str">
            <v>MO</v>
          </cell>
          <cell r="F185">
            <v>61</v>
          </cell>
          <cell r="G185">
            <v>43.07</v>
          </cell>
        </row>
        <row r="186">
          <cell r="A186">
            <v>638</v>
          </cell>
          <cell r="B186" t="str">
            <v>Ian Whyatt</v>
          </cell>
          <cell r="C186" t="str">
            <v>Stourbridge RC</v>
          </cell>
          <cell r="D186" t="str">
            <v>Yes</v>
          </cell>
          <cell r="E186" t="str">
            <v>M40</v>
          </cell>
          <cell r="F186">
            <v>125</v>
          </cell>
          <cell r="G186">
            <v>51.06</v>
          </cell>
        </row>
        <row r="187">
          <cell r="A187">
            <v>639</v>
          </cell>
          <cell r="B187" t="str">
            <v xml:space="preserve">john brennan </v>
          </cell>
          <cell r="C187" t="str">
            <v>Black Pear joggers</v>
          </cell>
          <cell r="D187" t="str">
            <v>no</v>
          </cell>
          <cell r="E187" t="str">
            <v>M40</v>
          </cell>
          <cell r="F187">
            <v>77</v>
          </cell>
          <cell r="G187">
            <v>45.33</v>
          </cell>
        </row>
        <row r="188">
          <cell r="A188">
            <v>640</v>
          </cell>
          <cell r="B188" t="str">
            <v xml:space="preserve">Mark Ashton </v>
          </cell>
          <cell r="C188" t="str">
            <v>Unattached</v>
          </cell>
          <cell r="D188" t="str">
            <v>no</v>
          </cell>
          <cell r="E188" t="str">
            <v>M45</v>
          </cell>
          <cell r="F188">
            <v>63</v>
          </cell>
          <cell r="G188">
            <v>43.18</v>
          </cell>
        </row>
        <row r="189">
          <cell r="A189">
            <v>641</v>
          </cell>
          <cell r="B189" t="str">
            <v xml:space="preserve">Paul McArdle </v>
          </cell>
          <cell r="C189" t="str">
            <v>Unattached</v>
          </cell>
          <cell r="D189" t="str">
            <v>no</v>
          </cell>
          <cell r="E189" t="str">
            <v>M50</v>
          </cell>
          <cell r="F189">
            <v>161</v>
          </cell>
          <cell r="G189">
            <v>58.47</v>
          </cell>
        </row>
        <row r="190">
          <cell r="A190">
            <v>642</v>
          </cell>
          <cell r="B190" t="str">
            <v xml:space="preserve">Natasha Newton </v>
          </cell>
          <cell r="C190" t="str">
            <v>Bromsgrove &amp; Redditch</v>
          </cell>
          <cell r="D190" t="str">
            <v>Yes</v>
          </cell>
          <cell r="E190" t="str">
            <v>FO</v>
          </cell>
          <cell r="F190">
            <v>65</v>
          </cell>
          <cell r="G190">
            <v>43.28</v>
          </cell>
        </row>
        <row r="191">
          <cell r="A191">
            <v>643</v>
          </cell>
          <cell r="B191" t="str">
            <v xml:space="preserve">Bob hopkins </v>
          </cell>
          <cell r="C191" t="str">
            <v>Stourbridge RC</v>
          </cell>
          <cell r="D191" t="str">
            <v>No</v>
          </cell>
          <cell r="E191" t="str">
            <v>M50</v>
          </cell>
          <cell r="F191">
            <v>131</v>
          </cell>
          <cell r="G191">
            <v>52.16</v>
          </cell>
        </row>
        <row r="192">
          <cell r="A192">
            <v>644</v>
          </cell>
          <cell r="B192" t="str">
            <v xml:space="preserve">Andrew Butler </v>
          </cell>
          <cell r="C192" t="str">
            <v xml:space="preserve">Halesowen </v>
          </cell>
          <cell r="D192" t="str">
            <v>No</v>
          </cell>
          <cell r="E192" t="str">
            <v>M40</v>
          </cell>
          <cell r="F192">
            <v>11</v>
          </cell>
          <cell r="G192">
            <v>36.58</v>
          </cell>
        </row>
        <row r="193">
          <cell r="A193">
            <v>645</v>
          </cell>
          <cell r="B193" t="str">
            <v xml:space="preserve">mark Summers </v>
          </cell>
          <cell r="C193" t="str">
            <v xml:space="preserve">Warley woods pacers </v>
          </cell>
          <cell r="D193" t="str">
            <v>Yes</v>
          </cell>
          <cell r="E193" t="str">
            <v>M40</v>
          </cell>
          <cell r="F193">
            <v>46</v>
          </cell>
          <cell r="G193">
            <v>41.53</v>
          </cell>
        </row>
        <row r="194">
          <cell r="A194">
            <v>646</v>
          </cell>
          <cell r="B194" t="str">
            <v xml:space="preserve">Kevin burke </v>
          </cell>
          <cell r="C194" t="str">
            <v>Unattached</v>
          </cell>
          <cell r="D194" t="str">
            <v>No</v>
          </cell>
          <cell r="E194" t="str">
            <v>M60</v>
          </cell>
          <cell r="F194">
            <v>116</v>
          </cell>
          <cell r="G194">
            <v>50.11</v>
          </cell>
        </row>
        <row r="195">
          <cell r="A195">
            <v>647</v>
          </cell>
          <cell r="B195" t="str">
            <v xml:space="preserve">Heather Rimmer </v>
          </cell>
          <cell r="C195" t="str">
            <v>Unattached</v>
          </cell>
          <cell r="D195" t="str">
            <v>No</v>
          </cell>
          <cell r="E195" t="str">
            <v>FO</v>
          </cell>
          <cell r="F195">
            <v>168</v>
          </cell>
          <cell r="G195">
            <v>60.33</v>
          </cell>
        </row>
        <row r="196">
          <cell r="A196">
            <v>648</v>
          </cell>
          <cell r="B196" t="str">
            <v xml:space="preserve">Laura Hart </v>
          </cell>
          <cell r="C196" t="str">
            <v>Unattached</v>
          </cell>
          <cell r="D196" t="str">
            <v>No</v>
          </cell>
          <cell r="E196" t="str">
            <v>FO</v>
          </cell>
          <cell r="F196">
            <v>169</v>
          </cell>
          <cell r="G196">
            <v>60.34</v>
          </cell>
        </row>
        <row r="197">
          <cell r="A197">
            <v>649</v>
          </cell>
          <cell r="B197" t="str">
            <v xml:space="preserve">Phillipa Simkiss </v>
          </cell>
          <cell r="C197" t="str">
            <v>Unattached</v>
          </cell>
          <cell r="D197" t="str">
            <v>No</v>
          </cell>
          <cell r="E197" t="str">
            <v>F50</v>
          </cell>
          <cell r="F197">
            <v>184</v>
          </cell>
          <cell r="G197">
            <v>64.099999999999994</v>
          </cell>
        </row>
        <row r="198">
          <cell r="A198">
            <v>650</v>
          </cell>
          <cell r="B198" t="str">
            <v xml:space="preserve">Claire Sutton </v>
          </cell>
          <cell r="C198" t="str">
            <v>Unattached</v>
          </cell>
          <cell r="D198" t="str">
            <v>No</v>
          </cell>
          <cell r="E198" t="str">
            <v>F45</v>
          </cell>
          <cell r="F198">
            <v>128</v>
          </cell>
          <cell r="G198">
            <v>51.42</v>
          </cell>
        </row>
        <row r="199">
          <cell r="A199">
            <v>651</v>
          </cell>
          <cell r="B199" t="str">
            <v>Ben Hetherington</v>
          </cell>
          <cell r="C199" t="str">
            <v>Unattached</v>
          </cell>
          <cell r="D199" t="str">
            <v>No</v>
          </cell>
          <cell r="E199" t="str">
            <v>MO</v>
          </cell>
          <cell r="F199">
            <v>163</v>
          </cell>
          <cell r="G199">
            <v>58.53</v>
          </cell>
        </row>
        <row r="200">
          <cell r="A200">
            <v>652</v>
          </cell>
          <cell r="B200" t="str">
            <v xml:space="preserve">Seb Nicholas </v>
          </cell>
          <cell r="C200" t="str">
            <v>Stourbridge RC</v>
          </cell>
          <cell r="D200" t="str">
            <v>No</v>
          </cell>
          <cell r="E200" t="str">
            <v>M40</v>
          </cell>
          <cell r="F200">
            <v>84</v>
          </cell>
          <cell r="G200">
            <v>46.09</v>
          </cell>
        </row>
        <row r="201">
          <cell r="A201">
            <v>653</v>
          </cell>
          <cell r="B201" t="str">
            <v xml:space="preserve">Verinia Thomas </v>
          </cell>
          <cell r="C201" t="str">
            <v>Droitwich AC</v>
          </cell>
          <cell r="D201" t="str">
            <v>Yes</v>
          </cell>
          <cell r="E201" t="str">
            <v>FO</v>
          </cell>
          <cell r="F201">
            <v>149</v>
          </cell>
          <cell r="G201">
            <v>55.08</v>
          </cell>
        </row>
        <row r="202">
          <cell r="A202">
            <v>654</v>
          </cell>
          <cell r="B202" t="str">
            <v>Bill Dwight</v>
          </cell>
          <cell r="C202" t="str">
            <v>Barnt Green Chuggers</v>
          </cell>
          <cell r="D202" t="str">
            <v>No</v>
          </cell>
          <cell r="E202" t="str">
            <v>MO</v>
          </cell>
          <cell r="F202">
            <v>164</v>
          </cell>
          <cell r="G202">
            <v>59.24</v>
          </cell>
        </row>
        <row r="203">
          <cell r="A203">
            <v>655</v>
          </cell>
          <cell r="B203" t="str">
            <v>Simon Elliott</v>
          </cell>
          <cell r="C203" t="str">
            <v>Barnt Green Chuggers</v>
          </cell>
          <cell r="D203" t="str">
            <v>Yes</v>
          </cell>
          <cell r="E203" t="str">
            <v>M45</v>
          </cell>
          <cell r="F203">
            <v>136</v>
          </cell>
          <cell r="G203">
            <v>52.56</v>
          </cell>
        </row>
        <row r="204">
          <cell r="A204">
            <v>656</v>
          </cell>
          <cell r="B204" t="str">
            <v>Peter Gallimore</v>
          </cell>
          <cell r="C204" t="str">
            <v>Barnt Green Chuggers</v>
          </cell>
          <cell r="D204" t="str">
            <v>No</v>
          </cell>
          <cell r="E204" t="str">
            <v>M45</v>
          </cell>
          <cell r="F204">
            <v>129</v>
          </cell>
          <cell r="G204">
            <v>51.49</v>
          </cell>
        </row>
        <row r="205">
          <cell r="A205">
            <v>657</v>
          </cell>
          <cell r="B205" t="str">
            <v xml:space="preserve">Emily Horton </v>
          </cell>
          <cell r="C205" t="str">
            <v>pershore plum plodders</v>
          </cell>
          <cell r="D205" t="str">
            <v>No</v>
          </cell>
          <cell r="E205" t="str">
            <v>F35</v>
          </cell>
          <cell r="F205">
            <v>146</v>
          </cell>
          <cell r="G205">
            <v>54.21</v>
          </cell>
        </row>
        <row r="206">
          <cell r="F206">
            <v>0</v>
          </cell>
          <cell r="G20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26"/>
  <sheetViews>
    <sheetView zoomScale="85" zoomScaleNormal="85" workbookViewId="0">
      <pane ySplit="4" topLeftCell="A162" activePane="bottomLeft" state="frozen"/>
      <selection activeCell="C39" sqref="C39"/>
      <selection pane="bottomLeft" activeCell="C39" sqref="C39"/>
    </sheetView>
  </sheetViews>
  <sheetFormatPr defaultRowHeight="12.75"/>
  <cols>
    <col min="1" max="1" width="10.28515625" style="2" customWidth="1"/>
    <col min="2" max="2" width="9.85546875" style="2" customWidth="1"/>
    <col min="3" max="3" width="18.140625" customWidth="1"/>
    <col min="4" max="4" width="27.85546875" customWidth="1"/>
    <col min="5" max="5" width="13.85546875" style="2" customWidth="1"/>
    <col min="6" max="6" width="15.42578125" style="3" customWidth="1"/>
    <col min="7" max="13" width="4" style="2" customWidth="1"/>
    <col min="14" max="14" width="4" style="3" customWidth="1"/>
    <col min="15" max="19" width="4" style="2" customWidth="1"/>
    <col min="23" max="23" width="12.42578125" customWidth="1"/>
  </cols>
  <sheetData>
    <row r="1" spans="1:23">
      <c r="A1" s="1" t="s">
        <v>0</v>
      </c>
    </row>
    <row r="3" spans="1:23" ht="14.25" customHeight="1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6" t="s">
        <v>7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W3" s="4"/>
    </row>
    <row r="4" spans="1:23" ht="14.25" customHeight="1">
      <c r="A4" s="4"/>
      <c r="B4" s="4"/>
      <c r="C4" s="4"/>
      <c r="D4" s="4"/>
      <c r="E4" s="4"/>
      <c r="F4" s="5"/>
      <c r="G4" s="7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3" t="s">
        <v>15</v>
      </c>
      <c r="O4" s="2" t="s">
        <v>16</v>
      </c>
      <c r="P4" s="2" t="s">
        <v>17</v>
      </c>
      <c r="Q4" s="2" t="s">
        <v>18</v>
      </c>
      <c r="R4" s="2" t="s">
        <v>19</v>
      </c>
      <c r="S4" s="2" t="s">
        <v>20</v>
      </c>
      <c r="W4" s="4"/>
    </row>
    <row r="5" spans="1:23">
      <c r="A5" s="2">
        <v>1</v>
      </c>
      <c r="B5" s="2">
        <v>242</v>
      </c>
      <c r="C5" s="8" t="s">
        <v>21</v>
      </c>
      <c r="D5" s="9" t="s">
        <v>22</v>
      </c>
      <c r="E5" s="10" t="s">
        <v>8</v>
      </c>
      <c r="F5" s="11">
        <v>35.119999999999997</v>
      </c>
      <c r="G5">
        <v>1</v>
      </c>
      <c r="H5"/>
      <c r="I5"/>
      <c r="J5"/>
      <c r="K5"/>
      <c r="L5"/>
      <c r="M5"/>
      <c r="N5"/>
      <c r="O5"/>
      <c r="P5"/>
      <c r="Q5"/>
      <c r="R5"/>
      <c r="S5"/>
    </row>
    <row r="6" spans="1:23">
      <c r="A6" s="2">
        <v>2</v>
      </c>
      <c r="B6" s="2">
        <v>42</v>
      </c>
      <c r="C6" s="12" t="s">
        <v>23</v>
      </c>
      <c r="D6" s="13" t="s">
        <v>24</v>
      </c>
      <c r="E6" s="14" t="s">
        <v>8</v>
      </c>
      <c r="F6" s="11">
        <v>35.270000000000003</v>
      </c>
      <c r="G6">
        <v>2</v>
      </c>
      <c r="H6"/>
      <c r="I6"/>
      <c r="J6"/>
      <c r="K6"/>
      <c r="L6"/>
      <c r="M6"/>
      <c r="N6"/>
      <c r="O6"/>
      <c r="P6"/>
      <c r="Q6"/>
      <c r="R6"/>
      <c r="S6"/>
    </row>
    <row r="7" spans="1:23">
      <c r="A7" s="2">
        <v>3</v>
      </c>
      <c r="B7" s="2">
        <v>73</v>
      </c>
      <c r="C7" s="15" t="s">
        <v>25</v>
      </c>
      <c r="D7" s="16" t="s">
        <v>24</v>
      </c>
      <c r="E7" s="17" t="s">
        <v>8</v>
      </c>
      <c r="F7" s="11">
        <v>36.200000000000003</v>
      </c>
      <c r="G7">
        <v>3</v>
      </c>
      <c r="H7"/>
      <c r="I7"/>
      <c r="J7"/>
      <c r="K7"/>
      <c r="L7"/>
      <c r="M7"/>
      <c r="N7"/>
      <c r="O7"/>
      <c r="P7"/>
      <c r="Q7"/>
      <c r="R7"/>
      <c r="S7"/>
    </row>
    <row r="8" spans="1:23">
      <c r="A8" s="2">
        <v>4</v>
      </c>
      <c r="B8" s="2">
        <v>217</v>
      </c>
      <c r="C8" s="8" t="s">
        <v>26</v>
      </c>
      <c r="D8" s="9" t="s">
        <v>27</v>
      </c>
      <c r="E8" s="10" t="s">
        <v>8</v>
      </c>
      <c r="F8" s="11">
        <v>36.229999999999997</v>
      </c>
      <c r="G8">
        <v>4</v>
      </c>
    </row>
    <row r="9" spans="1:23">
      <c r="A9" s="2">
        <v>5</v>
      </c>
      <c r="B9" s="2">
        <v>49</v>
      </c>
      <c r="C9" s="15" t="s">
        <v>28</v>
      </c>
      <c r="D9" s="16" t="s">
        <v>29</v>
      </c>
      <c r="E9" s="18" t="s">
        <v>8</v>
      </c>
      <c r="F9" s="11">
        <v>36.31</v>
      </c>
      <c r="G9">
        <v>5</v>
      </c>
      <c r="H9"/>
      <c r="I9"/>
      <c r="J9"/>
      <c r="K9"/>
      <c r="L9"/>
      <c r="M9"/>
      <c r="N9"/>
      <c r="O9"/>
      <c r="P9"/>
      <c r="Q9"/>
      <c r="R9"/>
      <c r="S9"/>
    </row>
    <row r="10" spans="1:23">
      <c r="A10" s="2">
        <v>6</v>
      </c>
      <c r="B10" s="2">
        <v>233</v>
      </c>
      <c r="C10" s="8" t="s">
        <v>30</v>
      </c>
      <c r="D10" s="9" t="s">
        <v>31</v>
      </c>
      <c r="E10" s="10" t="s">
        <v>8</v>
      </c>
      <c r="F10" s="11">
        <v>36.369999999999997</v>
      </c>
      <c r="G10">
        <v>6</v>
      </c>
      <c r="H10"/>
      <c r="I10"/>
      <c r="J10"/>
      <c r="K10"/>
      <c r="L10"/>
      <c r="M10"/>
      <c r="N10"/>
      <c r="O10"/>
      <c r="P10"/>
      <c r="Q10"/>
      <c r="R10"/>
      <c r="S10"/>
    </row>
    <row r="11" spans="1:23">
      <c r="A11" s="2">
        <v>7</v>
      </c>
      <c r="B11" s="2">
        <v>27</v>
      </c>
      <c r="C11" s="19" t="s">
        <v>32</v>
      </c>
      <c r="D11" s="9" t="s">
        <v>33</v>
      </c>
      <c r="E11" s="20" t="s">
        <v>8</v>
      </c>
      <c r="F11" s="11">
        <v>36.51</v>
      </c>
      <c r="G11">
        <v>7</v>
      </c>
      <c r="H11"/>
      <c r="I11"/>
      <c r="J11"/>
      <c r="K11"/>
      <c r="L11"/>
      <c r="M11"/>
      <c r="N11"/>
      <c r="O11"/>
      <c r="P11"/>
      <c r="Q11"/>
      <c r="R11"/>
      <c r="S11"/>
    </row>
    <row r="12" spans="1:23">
      <c r="A12" s="2">
        <v>8</v>
      </c>
      <c r="B12" s="2">
        <v>246</v>
      </c>
      <c r="C12" s="8" t="s">
        <v>34</v>
      </c>
      <c r="D12" s="9" t="s">
        <v>31</v>
      </c>
      <c r="E12" s="10" t="s">
        <v>8</v>
      </c>
      <c r="F12" s="11">
        <v>37.04</v>
      </c>
      <c r="G12">
        <v>8</v>
      </c>
      <c r="H12"/>
      <c r="I12"/>
      <c r="J12"/>
      <c r="K12"/>
      <c r="L12"/>
      <c r="M12"/>
      <c r="N12"/>
      <c r="O12"/>
      <c r="P12"/>
      <c r="Q12"/>
      <c r="R12"/>
      <c r="S12"/>
    </row>
    <row r="13" spans="1:23">
      <c r="A13" s="2">
        <v>9</v>
      </c>
      <c r="B13" s="2">
        <v>168</v>
      </c>
      <c r="C13" s="8" t="s">
        <v>35</v>
      </c>
      <c r="D13" s="9" t="s">
        <v>36</v>
      </c>
      <c r="E13" s="10" t="s">
        <v>9</v>
      </c>
      <c r="F13" s="11">
        <v>37.36</v>
      </c>
      <c r="G13"/>
      <c r="H13">
        <v>1</v>
      </c>
      <c r="I13"/>
      <c r="J13"/>
      <c r="K13"/>
      <c r="L13"/>
      <c r="M13"/>
      <c r="N13"/>
      <c r="O13"/>
      <c r="P13"/>
      <c r="Q13"/>
      <c r="R13"/>
      <c r="S13"/>
    </row>
    <row r="14" spans="1:23">
      <c r="A14" s="2">
        <v>10</v>
      </c>
      <c r="B14" s="2">
        <v>79</v>
      </c>
      <c r="C14" s="12" t="s">
        <v>37</v>
      </c>
      <c r="D14" s="16" t="s">
        <v>38</v>
      </c>
      <c r="E14" s="17" t="s">
        <v>8</v>
      </c>
      <c r="F14" s="11">
        <v>37.43</v>
      </c>
      <c r="G14">
        <v>9</v>
      </c>
      <c r="H14"/>
      <c r="I14"/>
      <c r="J14"/>
      <c r="K14"/>
      <c r="L14"/>
      <c r="M14"/>
      <c r="N14"/>
      <c r="O14"/>
      <c r="P14"/>
      <c r="Q14"/>
      <c r="R14"/>
      <c r="S14"/>
    </row>
    <row r="15" spans="1:23">
      <c r="A15" s="2">
        <v>11</v>
      </c>
      <c r="B15" s="2">
        <v>203</v>
      </c>
      <c r="C15" s="8" t="s">
        <v>39</v>
      </c>
      <c r="D15" s="9" t="s">
        <v>24</v>
      </c>
      <c r="E15" s="10" t="s">
        <v>8</v>
      </c>
      <c r="F15" s="11">
        <v>37.590000000000003</v>
      </c>
      <c r="G15">
        <v>10</v>
      </c>
      <c r="H15"/>
      <c r="I15"/>
      <c r="J15"/>
      <c r="K15"/>
      <c r="L15"/>
      <c r="M15"/>
      <c r="N15"/>
      <c r="O15"/>
      <c r="P15"/>
      <c r="Q15"/>
      <c r="R15"/>
      <c r="S15"/>
    </row>
    <row r="16" spans="1:23">
      <c r="A16" s="2">
        <v>12</v>
      </c>
      <c r="B16" s="2">
        <v>216</v>
      </c>
      <c r="C16" s="8" t="s">
        <v>40</v>
      </c>
      <c r="D16" s="9" t="s">
        <v>41</v>
      </c>
      <c r="E16" s="10" t="s">
        <v>8</v>
      </c>
      <c r="F16" s="11">
        <v>38.119999999999997</v>
      </c>
      <c r="G16">
        <v>11</v>
      </c>
      <c r="H16"/>
      <c r="I16"/>
      <c r="J16"/>
      <c r="K16"/>
      <c r="L16"/>
      <c r="M16"/>
      <c r="N16"/>
      <c r="O16"/>
      <c r="P16"/>
      <c r="Q16"/>
      <c r="R16"/>
      <c r="S16"/>
    </row>
    <row r="17" spans="1:19">
      <c r="A17" s="2">
        <v>13</v>
      </c>
      <c r="B17" s="2">
        <v>77</v>
      </c>
      <c r="C17" s="12" t="s">
        <v>42</v>
      </c>
      <c r="D17" s="9" t="s">
        <v>31</v>
      </c>
      <c r="E17" s="10" t="s">
        <v>10</v>
      </c>
      <c r="F17" s="11">
        <v>38.15</v>
      </c>
      <c r="G17"/>
      <c r="H17"/>
      <c r="I17">
        <v>1</v>
      </c>
      <c r="J17"/>
      <c r="K17"/>
      <c r="L17"/>
      <c r="M17"/>
      <c r="N17"/>
      <c r="O17"/>
      <c r="P17"/>
      <c r="Q17"/>
      <c r="R17"/>
      <c r="S17"/>
    </row>
    <row r="18" spans="1:19">
      <c r="A18" s="2">
        <v>14</v>
      </c>
      <c r="B18" s="2">
        <v>245</v>
      </c>
      <c r="C18" s="8" t="s">
        <v>43</v>
      </c>
      <c r="D18" s="9" t="s">
        <v>31</v>
      </c>
      <c r="E18" s="10" t="s">
        <v>8</v>
      </c>
      <c r="F18" s="11">
        <v>38.270000000000003</v>
      </c>
      <c r="G18">
        <v>12</v>
      </c>
      <c r="H18"/>
      <c r="I18"/>
      <c r="J18"/>
      <c r="K18"/>
      <c r="L18"/>
      <c r="M18"/>
      <c r="N18"/>
      <c r="O18"/>
      <c r="P18"/>
      <c r="Q18"/>
      <c r="R18"/>
      <c r="S18"/>
    </row>
    <row r="19" spans="1:19">
      <c r="A19" s="2">
        <v>15</v>
      </c>
      <c r="B19" s="2">
        <v>51</v>
      </c>
      <c r="C19" s="8" t="s">
        <v>44</v>
      </c>
      <c r="D19" s="16" t="s">
        <v>33</v>
      </c>
      <c r="E19" s="10" t="s">
        <v>9</v>
      </c>
      <c r="F19" s="11">
        <v>38.299999999999997</v>
      </c>
      <c r="G19"/>
      <c r="H19">
        <v>2</v>
      </c>
      <c r="I19"/>
      <c r="J19"/>
      <c r="K19"/>
      <c r="L19"/>
      <c r="M19"/>
      <c r="N19"/>
      <c r="O19"/>
      <c r="P19"/>
      <c r="Q19"/>
      <c r="R19"/>
      <c r="S19"/>
    </row>
    <row r="20" spans="1:19">
      <c r="A20" s="2">
        <v>16</v>
      </c>
      <c r="B20" s="2">
        <v>207</v>
      </c>
      <c r="C20" s="8" t="s">
        <v>45</v>
      </c>
      <c r="D20" s="9" t="s">
        <v>38</v>
      </c>
      <c r="E20" s="10" t="s">
        <v>8</v>
      </c>
      <c r="F20" s="11">
        <v>38.47</v>
      </c>
      <c r="G20">
        <v>13</v>
      </c>
      <c r="H20"/>
      <c r="I20"/>
      <c r="J20"/>
      <c r="K20"/>
      <c r="L20"/>
      <c r="M20"/>
      <c r="N20"/>
      <c r="O20"/>
      <c r="P20"/>
      <c r="Q20"/>
      <c r="R20"/>
      <c r="S20"/>
    </row>
    <row r="21" spans="1:19">
      <c r="A21" s="2">
        <v>17</v>
      </c>
      <c r="B21" s="2">
        <v>58</v>
      </c>
      <c r="C21" s="15" t="s">
        <v>46</v>
      </c>
      <c r="D21" s="16" t="s">
        <v>24</v>
      </c>
      <c r="E21" s="17" t="s">
        <v>11</v>
      </c>
      <c r="F21" s="11">
        <v>38.5</v>
      </c>
      <c r="G21"/>
      <c r="H21"/>
      <c r="I21"/>
      <c r="J21">
        <v>1</v>
      </c>
      <c r="K21"/>
      <c r="L21"/>
      <c r="M21"/>
      <c r="N21"/>
      <c r="O21"/>
      <c r="P21"/>
      <c r="Q21"/>
      <c r="R21"/>
      <c r="S21"/>
    </row>
    <row r="22" spans="1:19">
      <c r="A22" s="2">
        <v>18</v>
      </c>
      <c r="B22" s="2">
        <v>197</v>
      </c>
      <c r="C22" s="8" t="s">
        <v>47</v>
      </c>
      <c r="D22" s="9" t="s">
        <v>48</v>
      </c>
      <c r="E22" s="10" t="s">
        <v>10</v>
      </c>
      <c r="F22" s="11">
        <v>39.049999999999997</v>
      </c>
      <c r="G22"/>
      <c r="H22"/>
      <c r="I22">
        <v>2</v>
      </c>
      <c r="J22"/>
      <c r="K22"/>
      <c r="L22"/>
      <c r="M22"/>
      <c r="N22"/>
      <c r="O22"/>
      <c r="P22"/>
      <c r="Q22"/>
      <c r="R22"/>
      <c r="S22"/>
    </row>
    <row r="23" spans="1:19">
      <c r="A23" s="2">
        <v>19</v>
      </c>
      <c r="B23" s="2">
        <v>62</v>
      </c>
      <c r="C23" s="19" t="s">
        <v>49</v>
      </c>
      <c r="D23" s="9" t="s">
        <v>29</v>
      </c>
      <c r="E23" s="20" t="s">
        <v>9</v>
      </c>
      <c r="F23" s="11">
        <v>39.08</v>
      </c>
      <c r="G23"/>
      <c r="H23">
        <v>3</v>
      </c>
      <c r="I23"/>
      <c r="J23"/>
      <c r="K23"/>
      <c r="L23"/>
      <c r="M23"/>
      <c r="N23"/>
      <c r="O23"/>
      <c r="P23"/>
      <c r="Q23"/>
      <c r="R23"/>
      <c r="S23"/>
    </row>
    <row r="24" spans="1:19">
      <c r="A24" s="2">
        <v>20</v>
      </c>
      <c r="B24" s="2">
        <v>69</v>
      </c>
      <c r="C24" s="19" t="s">
        <v>50</v>
      </c>
      <c r="D24" s="9" t="s">
        <v>51</v>
      </c>
      <c r="E24" s="10" t="s">
        <v>11</v>
      </c>
      <c r="F24" s="11">
        <v>39.14</v>
      </c>
      <c r="G24"/>
      <c r="H24"/>
      <c r="I24"/>
      <c r="J24">
        <v>2</v>
      </c>
      <c r="K24"/>
      <c r="L24"/>
      <c r="M24"/>
      <c r="N24"/>
      <c r="O24"/>
      <c r="P24"/>
      <c r="Q24"/>
      <c r="R24"/>
      <c r="S24"/>
    </row>
    <row r="25" spans="1:19">
      <c r="A25" s="2">
        <v>21</v>
      </c>
      <c r="B25" s="2">
        <v>136</v>
      </c>
      <c r="C25" s="21" t="s">
        <v>52</v>
      </c>
      <c r="D25" s="16" t="s">
        <v>38</v>
      </c>
      <c r="E25" s="17" t="s">
        <v>8</v>
      </c>
      <c r="F25" s="11">
        <v>39.31</v>
      </c>
      <c r="G25">
        <v>14</v>
      </c>
      <c r="H25"/>
      <c r="I25"/>
      <c r="J25"/>
      <c r="K25"/>
      <c r="L25"/>
      <c r="M25"/>
      <c r="N25"/>
      <c r="O25"/>
      <c r="P25"/>
      <c r="Q25"/>
      <c r="R25"/>
      <c r="S25"/>
    </row>
    <row r="26" spans="1:19">
      <c r="A26" s="2">
        <v>22</v>
      </c>
      <c r="B26" s="2">
        <v>48</v>
      </c>
      <c r="C26" s="15" t="s">
        <v>53</v>
      </c>
      <c r="D26" s="9" t="s">
        <v>24</v>
      </c>
      <c r="E26" s="20" t="s">
        <v>8</v>
      </c>
      <c r="F26" s="11">
        <v>39.450000000000003</v>
      </c>
      <c r="G26">
        <v>15</v>
      </c>
      <c r="H26"/>
      <c r="I26"/>
      <c r="J26"/>
      <c r="K26"/>
      <c r="L26"/>
      <c r="M26"/>
      <c r="N26"/>
      <c r="O26"/>
      <c r="P26"/>
      <c r="Q26"/>
      <c r="R26"/>
      <c r="S26"/>
    </row>
    <row r="27" spans="1:19">
      <c r="A27" s="2">
        <v>23</v>
      </c>
      <c r="B27" s="2">
        <v>14</v>
      </c>
      <c r="C27" s="22" t="s">
        <v>54</v>
      </c>
      <c r="D27" s="9" t="s">
        <v>31</v>
      </c>
      <c r="E27" s="23" t="s">
        <v>9</v>
      </c>
      <c r="F27" s="11">
        <v>39.409999999999997</v>
      </c>
      <c r="G27"/>
      <c r="H27">
        <v>4</v>
      </c>
      <c r="I27"/>
      <c r="J27"/>
      <c r="K27"/>
      <c r="L27"/>
      <c r="M27"/>
      <c r="N27"/>
      <c r="O27"/>
      <c r="P27"/>
      <c r="Q27"/>
      <c r="R27"/>
      <c r="S27"/>
    </row>
    <row r="28" spans="1:19">
      <c r="A28" s="2">
        <v>24</v>
      </c>
      <c r="B28" s="2">
        <v>181</v>
      </c>
      <c r="C28" s="8" t="s">
        <v>55</v>
      </c>
      <c r="D28" s="13" t="s">
        <v>31</v>
      </c>
      <c r="E28" s="10" t="s">
        <v>9</v>
      </c>
      <c r="F28" s="11">
        <v>39.49</v>
      </c>
      <c r="G28"/>
      <c r="H28">
        <v>5</v>
      </c>
      <c r="I28"/>
      <c r="J28"/>
      <c r="K28"/>
      <c r="L28"/>
      <c r="M28"/>
      <c r="N28"/>
      <c r="O28"/>
      <c r="P28"/>
      <c r="Q28"/>
      <c r="R28"/>
      <c r="S28"/>
    </row>
    <row r="29" spans="1:19">
      <c r="A29" s="2">
        <v>25</v>
      </c>
      <c r="B29" s="2">
        <v>38</v>
      </c>
      <c r="C29" s="19" t="s">
        <v>56</v>
      </c>
      <c r="D29" s="9" t="s">
        <v>57</v>
      </c>
      <c r="E29" s="20" t="s">
        <v>8</v>
      </c>
      <c r="F29" s="11">
        <v>40.159999999999997</v>
      </c>
      <c r="G29">
        <v>16</v>
      </c>
      <c r="O29"/>
    </row>
    <row r="30" spans="1:19">
      <c r="A30" s="2">
        <v>26</v>
      </c>
      <c r="B30" s="2">
        <v>175</v>
      </c>
      <c r="C30" t="s">
        <v>58</v>
      </c>
      <c r="D30" s="9" t="s">
        <v>59</v>
      </c>
      <c r="E30" s="10" t="s">
        <v>8</v>
      </c>
      <c r="F30" s="11">
        <v>40.25</v>
      </c>
      <c r="G30">
        <v>17</v>
      </c>
      <c r="H30"/>
      <c r="I30"/>
      <c r="J30"/>
      <c r="K30"/>
      <c r="L30"/>
      <c r="M30"/>
      <c r="N30"/>
      <c r="O30"/>
      <c r="P30"/>
      <c r="Q30"/>
      <c r="R30"/>
      <c r="S30"/>
    </row>
    <row r="31" spans="1:19">
      <c r="A31" s="2">
        <v>27</v>
      </c>
      <c r="B31" s="2">
        <v>20</v>
      </c>
      <c r="C31" s="12" t="s">
        <v>60</v>
      </c>
      <c r="D31" s="13" t="s">
        <v>33</v>
      </c>
      <c r="E31" s="23" t="s">
        <v>10</v>
      </c>
      <c r="F31" s="11">
        <v>40.380000000000003</v>
      </c>
      <c r="G31"/>
      <c r="H31"/>
      <c r="I31">
        <v>3</v>
      </c>
      <c r="J31"/>
      <c r="K31"/>
      <c r="L31"/>
      <c r="M31"/>
      <c r="N31"/>
      <c r="O31"/>
      <c r="P31"/>
      <c r="Q31"/>
      <c r="R31"/>
      <c r="S31"/>
    </row>
    <row r="32" spans="1:19">
      <c r="A32" s="2">
        <v>28</v>
      </c>
      <c r="B32" s="2">
        <v>43</v>
      </c>
      <c r="C32" s="15" t="s">
        <v>61</v>
      </c>
      <c r="D32" s="16" t="s">
        <v>62</v>
      </c>
      <c r="E32" s="18" t="s">
        <v>9</v>
      </c>
      <c r="F32" s="11">
        <v>40.479999999999997</v>
      </c>
      <c r="G32"/>
      <c r="H32">
        <v>6</v>
      </c>
      <c r="I32"/>
      <c r="J32"/>
      <c r="K32"/>
      <c r="L32"/>
      <c r="M32"/>
      <c r="N32"/>
      <c r="O32"/>
      <c r="P32"/>
      <c r="Q32"/>
      <c r="R32"/>
      <c r="S32"/>
    </row>
    <row r="33" spans="1:19">
      <c r="A33" s="2">
        <v>29</v>
      </c>
      <c r="B33" s="2">
        <v>182</v>
      </c>
      <c r="C33" s="8" t="s">
        <v>63</v>
      </c>
      <c r="D33" s="9" t="s">
        <v>31</v>
      </c>
      <c r="E33" s="10" t="s">
        <v>64</v>
      </c>
      <c r="F33" s="11">
        <v>40.520000000000003</v>
      </c>
      <c r="G33"/>
      <c r="H33"/>
      <c r="I33"/>
      <c r="J33"/>
      <c r="K33"/>
      <c r="L33"/>
      <c r="M33"/>
      <c r="N33">
        <v>1</v>
      </c>
      <c r="O33"/>
      <c r="P33"/>
      <c r="Q33"/>
      <c r="R33"/>
      <c r="S33"/>
    </row>
    <row r="34" spans="1:19">
      <c r="A34" s="2">
        <v>30</v>
      </c>
      <c r="B34" s="2">
        <v>192</v>
      </c>
      <c r="C34" s="8" t="s">
        <v>65</v>
      </c>
      <c r="D34" s="9" t="s">
        <v>38</v>
      </c>
      <c r="E34" s="17" t="s">
        <v>11</v>
      </c>
      <c r="F34" s="11">
        <v>41.18</v>
      </c>
      <c r="G34"/>
      <c r="H34"/>
      <c r="I34"/>
      <c r="J34">
        <v>3</v>
      </c>
      <c r="K34"/>
      <c r="L34"/>
      <c r="M34"/>
      <c r="N34"/>
      <c r="O34"/>
      <c r="P34"/>
      <c r="Q34"/>
      <c r="R34"/>
      <c r="S34"/>
    </row>
    <row r="35" spans="1:19">
      <c r="A35" s="2">
        <v>31</v>
      </c>
      <c r="B35" s="2">
        <v>204</v>
      </c>
      <c r="C35" s="8" t="s">
        <v>66</v>
      </c>
      <c r="D35" s="9" t="s">
        <v>67</v>
      </c>
      <c r="E35" s="10" t="s">
        <v>11</v>
      </c>
      <c r="F35" s="11">
        <v>41.2</v>
      </c>
      <c r="G35"/>
      <c r="H35"/>
      <c r="I35"/>
      <c r="J35">
        <v>4</v>
      </c>
      <c r="K35"/>
      <c r="L35"/>
      <c r="M35"/>
      <c r="N35"/>
      <c r="O35"/>
      <c r="P35"/>
      <c r="Q35"/>
      <c r="R35"/>
      <c r="S35"/>
    </row>
    <row r="36" spans="1:19">
      <c r="A36" s="2">
        <v>32</v>
      </c>
      <c r="B36" s="2">
        <v>220</v>
      </c>
      <c r="C36" s="8" t="s">
        <v>68</v>
      </c>
      <c r="D36" s="9" t="s">
        <v>33</v>
      </c>
      <c r="E36" s="10" t="s">
        <v>8</v>
      </c>
      <c r="F36" s="11">
        <v>41.21</v>
      </c>
      <c r="G36">
        <v>18</v>
      </c>
      <c r="H36"/>
      <c r="I36"/>
      <c r="J36"/>
      <c r="K36"/>
      <c r="L36"/>
      <c r="M36"/>
      <c r="N36"/>
      <c r="O36"/>
      <c r="P36"/>
      <c r="Q36"/>
      <c r="R36"/>
      <c r="S36"/>
    </row>
    <row r="37" spans="1:19">
      <c r="A37" s="2">
        <v>33</v>
      </c>
      <c r="B37" s="2">
        <v>34</v>
      </c>
      <c r="C37" s="12" t="s">
        <v>69</v>
      </c>
      <c r="D37" s="13" t="s">
        <v>62</v>
      </c>
      <c r="E37" s="23" t="s">
        <v>10</v>
      </c>
      <c r="F37" s="11">
        <v>41.23</v>
      </c>
      <c r="G37"/>
      <c r="H37"/>
      <c r="I37">
        <v>4</v>
      </c>
      <c r="J37"/>
      <c r="K37"/>
      <c r="L37"/>
      <c r="M37"/>
      <c r="N37"/>
      <c r="O37"/>
      <c r="P37"/>
      <c r="Q37"/>
      <c r="R37"/>
      <c r="S37"/>
    </row>
    <row r="38" spans="1:19">
      <c r="A38" s="2">
        <v>34</v>
      </c>
      <c r="B38" s="2">
        <v>60</v>
      </c>
      <c r="C38" s="15" t="s">
        <v>70</v>
      </c>
      <c r="D38" s="16" t="s">
        <v>71</v>
      </c>
      <c r="E38" s="17" t="s">
        <v>12</v>
      </c>
      <c r="F38" s="11">
        <v>41.25</v>
      </c>
      <c r="G38"/>
      <c r="H38"/>
      <c r="I38"/>
      <c r="J38"/>
      <c r="K38">
        <v>1</v>
      </c>
      <c r="L38"/>
      <c r="M38"/>
      <c r="N38"/>
      <c r="O38"/>
      <c r="P38"/>
      <c r="Q38"/>
      <c r="R38"/>
      <c r="S38"/>
    </row>
    <row r="39" spans="1:19">
      <c r="A39" s="2">
        <v>35</v>
      </c>
      <c r="B39" s="2">
        <v>72</v>
      </c>
      <c r="C39" s="8" t="s">
        <v>72</v>
      </c>
      <c r="D39" s="9" t="s">
        <v>73</v>
      </c>
      <c r="E39" s="10" t="s">
        <v>10</v>
      </c>
      <c r="F39" s="11">
        <v>41.35</v>
      </c>
      <c r="G39"/>
      <c r="H39"/>
      <c r="I39">
        <v>5</v>
      </c>
      <c r="J39"/>
      <c r="K39"/>
      <c r="L39"/>
      <c r="M39"/>
      <c r="N39"/>
      <c r="O39"/>
      <c r="P39"/>
      <c r="Q39"/>
      <c r="R39"/>
      <c r="S39"/>
    </row>
    <row r="40" spans="1:19">
      <c r="A40" s="2">
        <v>36</v>
      </c>
      <c r="B40" s="2">
        <v>171</v>
      </c>
      <c r="C40" s="12" t="s">
        <v>74</v>
      </c>
      <c r="D40" s="9" t="s">
        <v>75</v>
      </c>
      <c r="E40" s="10" t="s">
        <v>10</v>
      </c>
      <c r="F40" s="11">
        <v>41.37</v>
      </c>
      <c r="G40"/>
      <c r="H40"/>
      <c r="I40">
        <v>6</v>
      </c>
      <c r="J40"/>
      <c r="K40"/>
      <c r="L40"/>
      <c r="M40"/>
      <c r="N40"/>
      <c r="O40"/>
      <c r="P40"/>
      <c r="Q40"/>
      <c r="R40"/>
      <c r="S40"/>
    </row>
    <row r="41" spans="1:19">
      <c r="A41" s="2">
        <v>37</v>
      </c>
      <c r="B41" s="2">
        <v>68</v>
      </c>
      <c r="C41" s="8" t="s">
        <v>76</v>
      </c>
      <c r="D41" s="9" t="s">
        <v>77</v>
      </c>
      <c r="E41" s="10" t="s">
        <v>10</v>
      </c>
      <c r="F41" s="11">
        <v>41.37</v>
      </c>
      <c r="G41"/>
      <c r="H41"/>
      <c r="I41">
        <v>7</v>
      </c>
      <c r="J41"/>
      <c r="K41"/>
      <c r="L41"/>
      <c r="M41"/>
      <c r="N41"/>
      <c r="O41"/>
      <c r="P41"/>
      <c r="Q41"/>
      <c r="R41"/>
      <c r="S41"/>
    </row>
    <row r="42" spans="1:19">
      <c r="A42" s="2">
        <v>38</v>
      </c>
      <c r="B42" s="2">
        <v>215</v>
      </c>
      <c r="C42" s="8" t="s">
        <v>78</v>
      </c>
      <c r="D42" s="9" t="s">
        <v>79</v>
      </c>
      <c r="E42" s="10" t="s">
        <v>11</v>
      </c>
      <c r="F42" s="11">
        <v>41.4</v>
      </c>
      <c r="G42"/>
      <c r="H42"/>
      <c r="I42"/>
      <c r="J42">
        <v>5</v>
      </c>
      <c r="K42"/>
      <c r="L42"/>
      <c r="M42"/>
      <c r="N42"/>
      <c r="O42"/>
      <c r="P42"/>
      <c r="Q42"/>
      <c r="R42"/>
      <c r="S42"/>
    </row>
    <row r="43" spans="1:19">
      <c r="A43" s="2">
        <v>39</v>
      </c>
      <c r="B43" s="2">
        <v>22</v>
      </c>
      <c r="C43" s="8" t="s">
        <v>80</v>
      </c>
      <c r="D43" s="8" t="s">
        <v>31</v>
      </c>
      <c r="E43" s="23" t="s">
        <v>17</v>
      </c>
      <c r="F43" s="11">
        <v>41.4</v>
      </c>
      <c r="G43"/>
      <c r="H43"/>
      <c r="I43"/>
      <c r="J43"/>
      <c r="K43"/>
      <c r="L43"/>
      <c r="M43"/>
      <c r="N43"/>
      <c r="O43"/>
      <c r="P43">
        <v>1</v>
      </c>
      <c r="Q43"/>
      <c r="R43"/>
      <c r="S43"/>
    </row>
    <row r="44" spans="1:19">
      <c r="A44" s="2">
        <v>40</v>
      </c>
      <c r="B44" s="2">
        <v>164</v>
      </c>
      <c r="C44" s="8" t="s">
        <v>81</v>
      </c>
      <c r="D44" s="16" t="s">
        <v>31</v>
      </c>
      <c r="E44" s="10" t="s">
        <v>10</v>
      </c>
      <c r="F44" s="11">
        <v>41.43</v>
      </c>
      <c r="G44"/>
      <c r="H44"/>
      <c r="I44">
        <v>8</v>
      </c>
      <c r="J44"/>
      <c r="K44"/>
      <c r="L44"/>
      <c r="M44"/>
      <c r="N44"/>
      <c r="O44"/>
      <c r="P44"/>
      <c r="Q44"/>
      <c r="R44"/>
      <c r="S44"/>
    </row>
    <row r="45" spans="1:19">
      <c r="A45" s="2">
        <v>41</v>
      </c>
      <c r="B45" s="2">
        <v>55</v>
      </c>
      <c r="C45" s="8" t="s">
        <v>82</v>
      </c>
      <c r="D45" s="9" t="s">
        <v>29</v>
      </c>
      <c r="E45" s="10" t="s">
        <v>8</v>
      </c>
      <c r="F45" s="11">
        <v>42</v>
      </c>
      <c r="G45">
        <v>19</v>
      </c>
      <c r="H45"/>
      <c r="I45"/>
      <c r="J45"/>
      <c r="K45"/>
      <c r="L45"/>
      <c r="M45"/>
      <c r="N45"/>
      <c r="O45"/>
      <c r="P45"/>
      <c r="Q45"/>
      <c r="R45"/>
      <c r="S45"/>
    </row>
    <row r="46" spans="1:19">
      <c r="A46" s="2">
        <v>42</v>
      </c>
      <c r="B46" s="2">
        <v>9</v>
      </c>
      <c r="C46" s="12" t="s">
        <v>83</v>
      </c>
      <c r="D46" s="13" t="s">
        <v>38</v>
      </c>
      <c r="E46" s="13" t="s">
        <v>10</v>
      </c>
      <c r="F46" s="11">
        <v>42.02</v>
      </c>
      <c r="G46"/>
      <c r="H46"/>
      <c r="I46">
        <v>9</v>
      </c>
      <c r="J46"/>
      <c r="K46"/>
      <c r="L46"/>
      <c r="M46"/>
      <c r="N46"/>
      <c r="O46"/>
      <c r="P46"/>
      <c r="Q46"/>
      <c r="R46"/>
      <c r="S46"/>
    </row>
    <row r="47" spans="1:19">
      <c r="A47" s="2">
        <v>43</v>
      </c>
      <c r="B47" s="2">
        <v>247</v>
      </c>
      <c r="C47" s="8" t="s">
        <v>84</v>
      </c>
      <c r="D47" s="9" t="s">
        <v>31</v>
      </c>
      <c r="E47" s="10" t="s">
        <v>11</v>
      </c>
      <c r="F47" s="11">
        <v>42.04</v>
      </c>
      <c r="G47"/>
      <c r="H47"/>
      <c r="I47"/>
      <c r="J47">
        <v>6</v>
      </c>
      <c r="K47"/>
      <c r="L47"/>
      <c r="M47"/>
      <c r="N47"/>
      <c r="O47"/>
      <c r="P47"/>
      <c r="Q47"/>
      <c r="R47"/>
      <c r="S47"/>
    </row>
    <row r="48" spans="1:19">
      <c r="A48" s="2">
        <v>44</v>
      </c>
      <c r="B48" s="2">
        <v>31</v>
      </c>
      <c r="C48" s="12" t="s">
        <v>85</v>
      </c>
      <c r="D48" s="13" t="s">
        <v>24</v>
      </c>
      <c r="E48" t="s">
        <v>10</v>
      </c>
      <c r="F48" s="11">
        <v>42.13</v>
      </c>
      <c r="G48"/>
      <c r="H48"/>
      <c r="I48">
        <v>10</v>
      </c>
      <c r="J48"/>
      <c r="K48"/>
      <c r="L48"/>
      <c r="M48"/>
      <c r="N48"/>
      <c r="O48"/>
      <c r="P48"/>
      <c r="Q48"/>
      <c r="R48"/>
      <c r="S48"/>
    </row>
    <row r="49" spans="1:19">
      <c r="A49" s="2">
        <v>45</v>
      </c>
      <c r="B49" s="2">
        <v>65</v>
      </c>
      <c r="C49" s="8" t="s">
        <v>86</v>
      </c>
      <c r="D49" s="9" t="s">
        <v>29</v>
      </c>
      <c r="E49" s="10" t="s">
        <v>8</v>
      </c>
      <c r="F49" s="24">
        <v>42.17</v>
      </c>
      <c r="G49">
        <v>20</v>
      </c>
      <c r="H49"/>
      <c r="I49"/>
      <c r="J49"/>
      <c r="K49"/>
      <c r="L49"/>
      <c r="M49"/>
      <c r="N49"/>
      <c r="O49"/>
      <c r="P49"/>
      <c r="Q49"/>
      <c r="R49"/>
      <c r="S49"/>
    </row>
    <row r="50" spans="1:19">
      <c r="A50" s="2">
        <v>46</v>
      </c>
      <c r="B50" s="2">
        <v>53</v>
      </c>
      <c r="C50" s="8" t="s">
        <v>87</v>
      </c>
      <c r="D50" s="16" t="s">
        <v>29</v>
      </c>
      <c r="E50" s="10" t="s">
        <v>10</v>
      </c>
      <c r="F50" s="11">
        <v>42.22</v>
      </c>
      <c r="G50"/>
      <c r="H50"/>
      <c r="I50">
        <v>11</v>
      </c>
      <c r="J50"/>
      <c r="K50"/>
      <c r="L50"/>
      <c r="M50"/>
      <c r="N50"/>
      <c r="O50"/>
      <c r="P50"/>
      <c r="Q50"/>
      <c r="R50"/>
      <c r="S50"/>
    </row>
    <row r="51" spans="1:19">
      <c r="A51" s="2">
        <v>47</v>
      </c>
      <c r="B51" s="2">
        <v>143</v>
      </c>
      <c r="C51" s="21" t="s">
        <v>88</v>
      </c>
      <c r="D51" s="16" t="s">
        <v>89</v>
      </c>
      <c r="E51" s="17" t="s">
        <v>8</v>
      </c>
      <c r="F51" s="11">
        <v>42.36</v>
      </c>
      <c r="G51">
        <v>21</v>
      </c>
      <c r="H51"/>
      <c r="I51"/>
      <c r="J51"/>
      <c r="K51"/>
      <c r="L51"/>
      <c r="M51"/>
      <c r="N51"/>
      <c r="O51"/>
      <c r="P51"/>
      <c r="Q51"/>
      <c r="R51"/>
      <c r="S51"/>
    </row>
    <row r="52" spans="1:19">
      <c r="A52" s="2">
        <v>48</v>
      </c>
      <c r="B52" s="2">
        <v>234</v>
      </c>
      <c r="C52" s="8" t="s">
        <v>90</v>
      </c>
      <c r="D52" s="9" t="s">
        <v>31</v>
      </c>
      <c r="E52" s="10" t="s">
        <v>10</v>
      </c>
      <c r="F52" s="11">
        <v>42.44</v>
      </c>
      <c r="G52"/>
      <c r="H52"/>
      <c r="I52">
        <v>12</v>
      </c>
      <c r="J52"/>
      <c r="K52"/>
      <c r="L52"/>
      <c r="M52"/>
      <c r="N52"/>
      <c r="O52"/>
      <c r="P52"/>
      <c r="Q52"/>
      <c r="R52"/>
      <c r="S52"/>
    </row>
    <row r="53" spans="1:19">
      <c r="A53" s="2">
        <v>49</v>
      </c>
      <c r="B53" s="2">
        <v>35</v>
      </c>
      <c r="C53" s="12" t="s">
        <v>91</v>
      </c>
      <c r="D53" s="13" t="s">
        <v>38</v>
      </c>
      <c r="E53" s="23" t="s">
        <v>10</v>
      </c>
      <c r="F53" s="11">
        <v>42.47</v>
      </c>
      <c r="G53"/>
      <c r="H53"/>
      <c r="I53">
        <v>13</v>
      </c>
      <c r="J53"/>
      <c r="K53"/>
      <c r="L53"/>
      <c r="M53"/>
      <c r="N53"/>
      <c r="O53"/>
      <c r="P53"/>
      <c r="Q53"/>
      <c r="R53"/>
      <c r="S53"/>
    </row>
    <row r="54" spans="1:19">
      <c r="A54" s="2">
        <v>50</v>
      </c>
      <c r="B54" s="2">
        <v>158</v>
      </c>
      <c r="C54" s="22" t="s">
        <v>92</v>
      </c>
      <c r="D54" s="9" t="s">
        <v>38</v>
      </c>
      <c r="E54" s="23" t="s">
        <v>8</v>
      </c>
      <c r="F54" s="11">
        <v>42.48</v>
      </c>
      <c r="G54">
        <v>22</v>
      </c>
      <c r="H54"/>
      <c r="I54"/>
      <c r="J54"/>
      <c r="K54"/>
      <c r="L54"/>
      <c r="M54"/>
      <c r="N54"/>
      <c r="O54"/>
      <c r="P54"/>
      <c r="Q54"/>
      <c r="R54"/>
      <c r="S54"/>
    </row>
    <row r="55" spans="1:19">
      <c r="A55" s="2">
        <v>51</v>
      </c>
      <c r="B55" s="2">
        <v>169</v>
      </c>
      <c r="C55" s="8" t="s">
        <v>93</v>
      </c>
      <c r="D55" s="9" t="s">
        <v>38</v>
      </c>
      <c r="E55" s="10" t="s">
        <v>8</v>
      </c>
      <c r="F55" s="11">
        <v>42.54</v>
      </c>
      <c r="G55">
        <v>23</v>
      </c>
      <c r="H55"/>
      <c r="I55"/>
      <c r="J55"/>
      <c r="K55"/>
      <c r="L55"/>
      <c r="M55"/>
      <c r="N55"/>
      <c r="O55"/>
      <c r="P55"/>
      <c r="Q55"/>
      <c r="R55"/>
      <c r="S55"/>
    </row>
    <row r="56" spans="1:19">
      <c r="A56" s="2">
        <v>52</v>
      </c>
      <c r="B56" s="2">
        <v>17</v>
      </c>
      <c r="C56" s="8" t="s">
        <v>94</v>
      </c>
      <c r="D56" s="9" t="s">
        <v>95</v>
      </c>
      <c r="E56" s="25" t="s">
        <v>11</v>
      </c>
      <c r="F56" s="11">
        <v>43.05</v>
      </c>
      <c r="G56"/>
      <c r="H56"/>
      <c r="I56"/>
      <c r="J56">
        <v>7</v>
      </c>
      <c r="K56"/>
      <c r="L56"/>
      <c r="M56"/>
      <c r="N56"/>
      <c r="O56"/>
      <c r="P56"/>
      <c r="Q56"/>
      <c r="R56"/>
      <c r="S56"/>
    </row>
    <row r="57" spans="1:19">
      <c r="A57" s="2">
        <v>53</v>
      </c>
      <c r="B57" s="2">
        <v>52</v>
      </c>
      <c r="C57" s="15" t="s">
        <v>96</v>
      </c>
      <c r="D57" s="9" t="s">
        <v>89</v>
      </c>
      <c r="E57" s="20" t="s">
        <v>8</v>
      </c>
      <c r="F57" s="11">
        <v>43.08</v>
      </c>
      <c r="G57">
        <v>24</v>
      </c>
      <c r="H57"/>
      <c r="I57"/>
      <c r="J57"/>
      <c r="K57"/>
      <c r="L57"/>
      <c r="M57"/>
      <c r="N57"/>
      <c r="O57"/>
      <c r="P57"/>
      <c r="Q57"/>
      <c r="R57"/>
      <c r="S57"/>
    </row>
    <row r="58" spans="1:19">
      <c r="A58" s="2">
        <v>54</v>
      </c>
      <c r="B58" s="2">
        <v>25</v>
      </c>
      <c r="C58" t="s">
        <v>97</v>
      </c>
      <c r="D58" s="13" t="s">
        <v>29</v>
      </c>
      <c r="E58" t="s">
        <v>64</v>
      </c>
      <c r="F58" s="11">
        <v>43.11</v>
      </c>
      <c r="G58"/>
      <c r="H58"/>
      <c r="I58"/>
      <c r="J58"/>
      <c r="K58"/>
      <c r="L58"/>
      <c r="M58"/>
      <c r="N58">
        <v>2</v>
      </c>
      <c r="O58"/>
      <c r="P58"/>
      <c r="Q58"/>
      <c r="R58"/>
      <c r="S58"/>
    </row>
    <row r="59" spans="1:19">
      <c r="A59" s="2">
        <v>55</v>
      </c>
      <c r="B59" s="2">
        <v>230</v>
      </c>
      <c r="C59" s="8" t="s">
        <v>98</v>
      </c>
      <c r="D59" s="9" t="s">
        <v>24</v>
      </c>
      <c r="E59" s="10" t="s">
        <v>16</v>
      </c>
      <c r="F59" s="11">
        <v>43.21</v>
      </c>
      <c r="G59"/>
      <c r="H59"/>
      <c r="I59"/>
      <c r="J59"/>
      <c r="K59"/>
      <c r="L59"/>
      <c r="M59"/>
      <c r="N59"/>
      <c r="O59">
        <v>1</v>
      </c>
      <c r="P59"/>
      <c r="Q59"/>
      <c r="R59"/>
      <c r="S59"/>
    </row>
    <row r="60" spans="1:19">
      <c r="A60" s="2">
        <v>56</v>
      </c>
      <c r="B60" s="2">
        <v>174</v>
      </c>
      <c r="C60" t="s">
        <v>99</v>
      </c>
      <c r="D60" s="9" t="s">
        <v>38</v>
      </c>
      <c r="E60" s="10" t="s">
        <v>9</v>
      </c>
      <c r="F60" s="11">
        <v>43.27</v>
      </c>
      <c r="G60"/>
      <c r="H60">
        <v>7</v>
      </c>
      <c r="I60"/>
      <c r="J60"/>
      <c r="K60"/>
      <c r="L60"/>
      <c r="M60"/>
      <c r="N60"/>
      <c r="O60"/>
      <c r="P60"/>
      <c r="Q60"/>
      <c r="R60"/>
      <c r="S60"/>
    </row>
    <row r="61" spans="1:19">
      <c r="A61" s="2">
        <v>57</v>
      </c>
      <c r="B61" s="2">
        <v>5</v>
      </c>
      <c r="C61" t="s">
        <v>100</v>
      </c>
      <c r="D61" s="13" t="s">
        <v>38</v>
      </c>
      <c r="E61" t="s">
        <v>11</v>
      </c>
      <c r="F61" s="11">
        <v>43.31</v>
      </c>
      <c r="G61"/>
      <c r="H61"/>
      <c r="I61"/>
      <c r="J61">
        <v>8</v>
      </c>
      <c r="K61"/>
      <c r="L61"/>
      <c r="M61"/>
      <c r="N61"/>
      <c r="O61"/>
      <c r="P61"/>
      <c r="Q61"/>
      <c r="R61"/>
      <c r="S61"/>
    </row>
    <row r="62" spans="1:19">
      <c r="A62" s="2">
        <v>58</v>
      </c>
      <c r="B62" s="2">
        <v>148</v>
      </c>
      <c r="C62" s="21" t="s">
        <v>101</v>
      </c>
      <c r="D62" s="16" t="s">
        <v>38</v>
      </c>
      <c r="E62" s="17" t="s">
        <v>10</v>
      </c>
      <c r="F62" s="11">
        <v>43.37</v>
      </c>
      <c r="G62"/>
      <c r="H62"/>
      <c r="I62">
        <v>14</v>
      </c>
      <c r="J62"/>
      <c r="K62"/>
      <c r="L62"/>
      <c r="M62"/>
      <c r="N62"/>
      <c r="O62"/>
      <c r="P62"/>
      <c r="Q62"/>
      <c r="R62"/>
      <c r="S62"/>
    </row>
    <row r="63" spans="1:19">
      <c r="A63" s="2">
        <v>59</v>
      </c>
      <c r="B63" s="2">
        <v>176</v>
      </c>
      <c r="C63" t="s">
        <v>102</v>
      </c>
      <c r="D63" s="9" t="s">
        <v>59</v>
      </c>
      <c r="E63" s="10" t="s">
        <v>64</v>
      </c>
      <c r="F63" s="24">
        <v>43.38</v>
      </c>
      <c r="G63"/>
      <c r="H63"/>
      <c r="I63"/>
      <c r="J63"/>
      <c r="K63"/>
      <c r="L63"/>
      <c r="M63"/>
      <c r="N63">
        <v>3</v>
      </c>
      <c r="O63"/>
      <c r="P63"/>
      <c r="Q63"/>
      <c r="R63"/>
      <c r="S63"/>
    </row>
    <row r="64" spans="1:19">
      <c r="A64" s="2">
        <v>60</v>
      </c>
      <c r="B64" s="2">
        <v>4</v>
      </c>
      <c r="C64" t="s">
        <v>103</v>
      </c>
      <c r="D64" s="13" t="s">
        <v>48</v>
      </c>
      <c r="E64" t="s">
        <v>11</v>
      </c>
      <c r="F64" s="11">
        <v>43.43</v>
      </c>
      <c r="G64"/>
      <c r="H64"/>
      <c r="I64"/>
      <c r="J64">
        <v>9</v>
      </c>
      <c r="K64"/>
      <c r="L64"/>
      <c r="M64"/>
      <c r="N64"/>
      <c r="O64"/>
      <c r="P64"/>
      <c r="Q64"/>
      <c r="R64"/>
      <c r="S64"/>
    </row>
    <row r="65" spans="1:19">
      <c r="A65" s="2">
        <v>61</v>
      </c>
      <c r="B65" s="2">
        <v>70</v>
      </c>
      <c r="C65" s="8" t="s">
        <v>104</v>
      </c>
      <c r="D65" s="9" t="s">
        <v>75</v>
      </c>
      <c r="E65" s="10" t="s">
        <v>11</v>
      </c>
      <c r="F65" s="11">
        <v>44.1</v>
      </c>
      <c r="G65"/>
      <c r="H65"/>
      <c r="I65"/>
      <c r="J65">
        <v>10</v>
      </c>
      <c r="K65"/>
      <c r="L65"/>
      <c r="M65"/>
      <c r="N65"/>
      <c r="O65"/>
      <c r="P65"/>
      <c r="Q65"/>
      <c r="R65"/>
      <c r="S65"/>
    </row>
    <row r="66" spans="1:19">
      <c r="A66" s="2">
        <v>62</v>
      </c>
      <c r="B66" s="2">
        <v>57</v>
      </c>
      <c r="C66" s="21" t="s">
        <v>105</v>
      </c>
      <c r="D66" s="16" t="s">
        <v>48</v>
      </c>
      <c r="E66" s="18" t="s">
        <v>8</v>
      </c>
      <c r="F66" s="11">
        <v>44.15</v>
      </c>
      <c r="G66">
        <v>25</v>
      </c>
      <c r="H66"/>
      <c r="I66"/>
      <c r="J66"/>
      <c r="K66"/>
      <c r="L66"/>
      <c r="M66"/>
      <c r="N66"/>
      <c r="O66"/>
      <c r="P66"/>
      <c r="Q66"/>
      <c r="R66"/>
      <c r="S66"/>
    </row>
    <row r="67" spans="1:19">
      <c r="A67" s="2">
        <v>63</v>
      </c>
      <c r="B67" s="2">
        <v>32</v>
      </c>
      <c r="C67" s="12" t="s">
        <v>106</v>
      </c>
      <c r="D67" s="13" t="s">
        <v>38</v>
      </c>
      <c r="E67" s="23" t="s">
        <v>8</v>
      </c>
      <c r="F67" s="11">
        <v>44.17</v>
      </c>
      <c r="G67">
        <v>26</v>
      </c>
      <c r="H67"/>
      <c r="I67"/>
      <c r="J67"/>
      <c r="K67"/>
      <c r="L67"/>
      <c r="M67"/>
      <c r="N67"/>
      <c r="O67"/>
      <c r="P67"/>
      <c r="Q67"/>
      <c r="R67"/>
      <c r="S67"/>
    </row>
    <row r="68" spans="1:19">
      <c r="A68" s="2">
        <v>64</v>
      </c>
      <c r="B68" s="2">
        <v>61</v>
      </c>
      <c r="C68" s="12" t="s">
        <v>107</v>
      </c>
      <c r="D68" s="9" t="s">
        <v>24</v>
      </c>
      <c r="E68" s="10" t="s">
        <v>11</v>
      </c>
      <c r="F68" s="11">
        <v>44.26</v>
      </c>
      <c r="G68"/>
      <c r="H68"/>
      <c r="I68"/>
      <c r="J68">
        <v>11</v>
      </c>
      <c r="K68"/>
      <c r="L68"/>
      <c r="M68"/>
      <c r="N68"/>
      <c r="O68"/>
      <c r="P68"/>
      <c r="Q68"/>
      <c r="R68"/>
      <c r="S68"/>
    </row>
    <row r="69" spans="1:19">
      <c r="A69" s="2">
        <v>65</v>
      </c>
      <c r="B69" s="2">
        <v>23</v>
      </c>
      <c r="C69" s="15" t="s">
        <v>108</v>
      </c>
      <c r="D69" s="9" t="s">
        <v>24</v>
      </c>
      <c r="E69" s="20" t="s">
        <v>9</v>
      </c>
      <c r="F69" s="11">
        <v>44.35</v>
      </c>
      <c r="G69"/>
      <c r="H69">
        <v>8</v>
      </c>
      <c r="I69"/>
      <c r="J69"/>
      <c r="K69"/>
      <c r="L69"/>
      <c r="M69"/>
      <c r="N69"/>
      <c r="O69"/>
      <c r="P69"/>
      <c r="Q69"/>
      <c r="R69"/>
      <c r="S69"/>
    </row>
    <row r="70" spans="1:19">
      <c r="A70" s="2">
        <v>66</v>
      </c>
      <c r="B70" s="2">
        <v>137</v>
      </c>
      <c r="C70" s="21" t="s">
        <v>109</v>
      </c>
      <c r="D70" s="16" t="s">
        <v>73</v>
      </c>
      <c r="E70" s="17" t="s">
        <v>8</v>
      </c>
      <c r="F70" s="11">
        <v>44.38</v>
      </c>
      <c r="G70">
        <v>27</v>
      </c>
      <c r="H70"/>
      <c r="I70"/>
      <c r="J70"/>
      <c r="K70"/>
      <c r="L70"/>
      <c r="M70"/>
      <c r="N70"/>
      <c r="O70"/>
      <c r="P70"/>
      <c r="Q70"/>
      <c r="R70"/>
      <c r="S70"/>
    </row>
    <row r="71" spans="1:19">
      <c r="A71" s="2">
        <v>67</v>
      </c>
      <c r="B71" s="2">
        <v>1</v>
      </c>
      <c r="C71" t="s">
        <v>110</v>
      </c>
      <c r="D71" s="13" t="s">
        <v>51</v>
      </c>
      <c r="E71" t="s">
        <v>11</v>
      </c>
      <c r="F71" s="24">
        <v>44.44</v>
      </c>
      <c r="G71"/>
      <c r="H71"/>
      <c r="I71"/>
      <c r="J71">
        <v>12</v>
      </c>
      <c r="K71"/>
      <c r="L71"/>
      <c r="M71"/>
      <c r="N71"/>
      <c r="O71"/>
      <c r="P71"/>
      <c r="Q71"/>
      <c r="R71"/>
      <c r="S71"/>
    </row>
    <row r="72" spans="1:19">
      <c r="A72" s="2">
        <v>68</v>
      </c>
      <c r="B72" s="2">
        <v>232</v>
      </c>
      <c r="C72" s="8" t="s">
        <v>111</v>
      </c>
      <c r="D72" s="9" t="s">
        <v>31</v>
      </c>
      <c r="E72" s="10" t="s">
        <v>12</v>
      </c>
      <c r="F72" s="24">
        <v>44.48</v>
      </c>
      <c r="G72"/>
      <c r="H72"/>
      <c r="I72"/>
      <c r="J72"/>
      <c r="K72">
        <v>2</v>
      </c>
      <c r="L72"/>
      <c r="M72"/>
      <c r="N72"/>
      <c r="O72"/>
      <c r="P72"/>
      <c r="Q72"/>
      <c r="R72"/>
      <c r="S72"/>
    </row>
    <row r="73" spans="1:19">
      <c r="A73" s="2">
        <v>69</v>
      </c>
      <c r="B73" s="2">
        <v>198</v>
      </c>
      <c r="C73" s="8" t="s">
        <v>112</v>
      </c>
      <c r="D73" s="9" t="s">
        <v>48</v>
      </c>
      <c r="E73" s="10" t="s">
        <v>64</v>
      </c>
      <c r="F73" s="24">
        <v>45.07</v>
      </c>
      <c r="G73"/>
      <c r="H73"/>
      <c r="I73"/>
      <c r="J73"/>
      <c r="K73"/>
      <c r="L73"/>
      <c r="M73"/>
      <c r="N73">
        <v>4</v>
      </c>
      <c r="O73"/>
      <c r="P73"/>
      <c r="Q73"/>
      <c r="R73"/>
      <c r="S73"/>
    </row>
    <row r="74" spans="1:19">
      <c r="A74" s="2">
        <v>70</v>
      </c>
      <c r="B74" s="2">
        <v>239</v>
      </c>
      <c r="C74" s="8" t="s">
        <v>113</v>
      </c>
      <c r="D74" s="9" t="s">
        <v>48</v>
      </c>
      <c r="E74" s="10" t="s">
        <v>10</v>
      </c>
      <c r="F74" s="24">
        <v>45.14</v>
      </c>
      <c r="G74"/>
      <c r="H74"/>
      <c r="I74">
        <v>15</v>
      </c>
      <c r="J74"/>
      <c r="K74"/>
      <c r="L74"/>
      <c r="M74"/>
      <c r="N74"/>
      <c r="O74"/>
      <c r="P74"/>
      <c r="Q74"/>
      <c r="R74"/>
      <c r="S74"/>
    </row>
    <row r="75" spans="1:19">
      <c r="A75" s="2">
        <v>71</v>
      </c>
      <c r="B75" s="2">
        <v>19</v>
      </c>
      <c r="C75" s="22" t="s">
        <v>114</v>
      </c>
      <c r="D75" s="9" t="s">
        <v>38</v>
      </c>
      <c r="E75" s="23" t="s">
        <v>11</v>
      </c>
      <c r="F75" s="11">
        <v>45.18</v>
      </c>
      <c r="G75"/>
      <c r="H75"/>
      <c r="I75"/>
      <c r="J75">
        <v>13</v>
      </c>
      <c r="K75"/>
      <c r="L75"/>
      <c r="M75"/>
      <c r="N75"/>
      <c r="O75"/>
      <c r="P75"/>
      <c r="Q75"/>
      <c r="R75"/>
      <c r="S75"/>
    </row>
    <row r="76" spans="1:19">
      <c r="A76" s="2">
        <v>72</v>
      </c>
      <c r="B76" s="2">
        <v>184</v>
      </c>
      <c r="C76" s="21" t="s">
        <v>115</v>
      </c>
      <c r="D76" s="9" t="s">
        <v>38</v>
      </c>
      <c r="E76" s="17" t="s">
        <v>10</v>
      </c>
      <c r="F76" s="11">
        <v>45.26</v>
      </c>
      <c r="G76"/>
      <c r="H76"/>
      <c r="I76">
        <v>16</v>
      </c>
      <c r="J76"/>
      <c r="K76"/>
      <c r="L76"/>
      <c r="M76"/>
      <c r="N76"/>
      <c r="O76"/>
      <c r="P76"/>
      <c r="Q76"/>
      <c r="R76"/>
      <c r="S76"/>
    </row>
    <row r="77" spans="1:19">
      <c r="A77" s="2">
        <v>73</v>
      </c>
      <c r="B77" s="2">
        <v>201</v>
      </c>
      <c r="C77" s="8" t="s">
        <v>116</v>
      </c>
      <c r="D77" s="9" t="s">
        <v>38</v>
      </c>
      <c r="E77" s="10" t="s">
        <v>10</v>
      </c>
      <c r="F77" s="11">
        <v>45.37</v>
      </c>
      <c r="G77"/>
      <c r="H77"/>
      <c r="I77">
        <v>17</v>
      </c>
      <c r="J77"/>
      <c r="K77"/>
      <c r="L77"/>
      <c r="M77"/>
      <c r="N77"/>
      <c r="O77"/>
      <c r="P77"/>
      <c r="Q77"/>
      <c r="R77"/>
      <c r="S77"/>
    </row>
    <row r="78" spans="1:19">
      <c r="A78" s="2">
        <v>74</v>
      </c>
      <c r="B78" s="2">
        <v>50</v>
      </c>
      <c r="C78" s="15" t="s">
        <v>117</v>
      </c>
      <c r="D78" s="16" t="s">
        <v>29</v>
      </c>
      <c r="E78" s="18" t="s">
        <v>16</v>
      </c>
      <c r="F78" s="11">
        <v>45.48</v>
      </c>
      <c r="G78"/>
      <c r="H78"/>
      <c r="I78"/>
      <c r="J78"/>
      <c r="K78"/>
      <c r="L78"/>
      <c r="M78"/>
      <c r="N78"/>
      <c r="O78">
        <v>2</v>
      </c>
      <c r="P78"/>
      <c r="Q78"/>
      <c r="R78"/>
      <c r="S78"/>
    </row>
    <row r="79" spans="1:19">
      <c r="A79" s="2">
        <v>75</v>
      </c>
      <c r="B79" s="2">
        <v>226</v>
      </c>
      <c r="C79" s="8" t="s">
        <v>118</v>
      </c>
      <c r="D79" s="9" t="s">
        <v>89</v>
      </c>
      <c r="E79" s="10" t="s">
        <v>10</v>
      </c>
      <c r="F79" s="24">
        <v>45.5</v>
      </c>
      <c r="G79"/>
      <c r="H79"/>
      <c r="I79">
        <v>18</v>
      </c>
      <c r="J79"/>
      <c r="K79"/>
      <c r="L79"/>
      <c r="M79"/>
      <c r="N79"/>
      <c r="O79"/>
      <c r="P79"/>
      <c r="Q79"/>
      <c r="R79"/>
      <c r="S79"/>
    </row>
    <row r="80" spans="1:19">
      <c r="A80" s="2">
        <v>76</v>
      </c>
      <c r="B80" s="2">
        <v>149</v>
      </c>
      <c r="C80" s="21" t="s">
        <v>119</v>
      </c>
      <c r="D80" s="16" t="s">
        <v>24</v>
      </c>
      <c r="E80" s="17" t="s">
        <v>18</v>
      </c>
      <c r="F80" s="11">
        <v>46.29</v>
      </c>
      <c r="G80"/>
      <c r="H80"/>
      <c r="I80"/>
      <c r="J80"/>
      <c r="K80"/>
      <c r="L80"/>
      <c r="M80"/>
      <c r="N80"/>
      <c r="O80"/>
      <c r="P80"/>
      <c r="Q80">
        <v>1</v>
      </c>
      <c r="R80"/>
      <c r="S80"/>
    </row>
    <row r="81" spans="1:19">
      <c r="A81" s="2">
        <v>77</v>
      </c>
      <c r="B81" s="2">
        <v>138</v>
      </c>
      <c r="C81" s="21" t="s">
        <v>120</v>
      </c>
      <c r="D81" s="16" t="s">
        <v>73</v>
      </c>
      <c r="E81" s="17" t="s">
        <v>8</v>
      </c>
      <c r="F81" s="11">
        <v>46.39</v>
      </c>
      <c r="G81">
        <v>28</v>
      </c>
      <c r="H81"/>
      <c r="I81"/>
      <c r="J81"/>
      <c r="K81"/>
      <c r="L81"/>
      <c r="M81"/>
      <c r="N81"/>
      <c r="O81"/>
      <c r="P81"/>
      <c r="Q81"/>
      <c r="R81"/>
      <c r="S81"/>
    </row>
    <row r="82" spans="1:19">
      <c r="A82" s="2">
        <v>78</v>
      </c>
      <c r="B82" s="2">
        <v>202</v>
      </c>
      <c r="C82" s="8" t="s">
        <v>121</v>
      </c>
      <c r="D82" s="9" t="s">
        <v>24</v>
      </c>
      <c r="E82" s="10" t="s">
        <v>10</v>
      </c>
      <c r="F82" s="11">
        <v>46.45</v>
      </c>
      <c r="G82"/>
      <c r="H82"/>
      <c r="I82">
        <v>19</v>
      </c>
      <c r="J82"/>
      <c r="K82"/>
      <c r="L82"/>
      <c r="M82"/>
      <c r="N82"/>
      <c r="O82"/>
      <c r="P82"/>
      <c r="Q82"/>
      <c r="R82"/>
      <c r="S82"/>
    </row>
    <row r="83" spans="1:19">
      <c r="A83" s="2">
        <v>79</v>
      </c>
      <c r="B83" s="2">
        <v>244</v>
      </c>
      <c r="C83" s="8" t="s">
        <v>122</v>
      </c>
      <c r="D83" s="9" t="s">
        <v>38</v>
      </c>
      <c r="E83" s="10" t="s">
        <v>9</v>
      </c>
      <c r="F83" s="11">
        <v>47.12</v>
      </c>
      <c r="G83"/>
      <c r="H83">
        <v>9</v>
      </c>
      <c r="I83"/>
      <c r="J83"/>
      <c r="K83"/>
      <c r="L83"/>
      <c r="M83"/>
      <c r="N83"/>
      <c r="O83"/>
      <c r="P83"/>
      <c r="Q83"/>
      <c r="R83"/>
      <c r="S83"/>
    </row>
    <row r="84" spans="1:19">
      <c r="A84" s="2">
        <v>80</v>
      </c>
      <c r="B84" s="2">
        <v>180</v>
      </c>
      <c r="C84" t="s">
        <v>123</v>
      </c>
      <c r="D84" s="9" t="s">
        <v>38</v>
      </c>
      <c r="E84" s="10" t="s">
        <v>8</v>
      </c>
      <c r="F84" s="11">
        <v>47.2</v>
      </c>
      <c r="G84">
        <v>29</v>
      </c>
      <c r="H84"/>
      <c r="I84"/>
      <c r="J84"/>
      <c r="K84"/>
      <c r="L84"/>
      <c r="M84"/>
      <c r="N84"/>
      <c r="O84"/>
      <c r="P84"/>
      <c r="Q84"/>
      <c r="R84"/>
      <c r="S84"/>
    </row>
    <row r="85" spans="1:19">
      <c r="A85" s="2">
        <v>81</v>
      </c>
      <c r="B85" s="2">
        <v>81</v>
      </c>
      <c r="C85" s="8" t="s">
        <v>124</v>
      </c>
      <c r="D85" s="16" t="s">
        <v>89</v>
      </c>
      <c r="E85" s="17" t="s">
        <v>12</v>
      </c>
      <c r="F85" s="11">
        <v>47.22</v>
      </c>
      <c r="G85"/>
      <c r="H85"/>
      <c r="I85"/>
      <c r="J85"/>
      <c r="K85">
        <v>3</v>
      </c>
      <c r="L85"/>
      <c r="M85"/>
      <c r="N85"/>
      <c r="O85"/>
      <c r="P85"/>
      <c r="Q85"/>
      <c r="R85"/>
      <c r="S85"/>
    </row>
    <row r="86" spans="1:19">
      <c r="A86" s="2">
        <v>82</v>
      </c>
      <c r="B86" s="2">
        <v>44</v>
      </c>
      <c r="C86" s="21" t="s">
        <v>125</v>
      </c>
      <c r="D86" s="16" t="s">
        <v>29</v>
      </c>
      <c r="E86" s="17" t="s">
        <v>17</v>
      </c>
      <c r="F86" s="11">
        <v>47.22</v>
      </c>
      <c r="G86"/>
      <c r="H86"/>
      <c r="I86"/>
      <c r="J86"/>
      <c r="K86"/>
      <c r="L86"/>
      <c r="M86"/>
      <c r="N86"/>
      <c r="O86"/>
      <c r="P86">
        <v>2</v>
      </c>
      <c r="Q86"/>
      <c r="R86"/>
      <c r="S86"/>
    </row>
    <row r="87" spans="1:19">
      <c r="A87" s="2">
        <v>83</v>
      </c>
      <c r="B87" s="2">
        <v>240</v>
      </c>
      <c r="C87" s="8" t="s">
        <v>126</v>
      </c>
      <c r="D87" s="9" t="s">
        <v>24</v>
      </c>
      <c r="E87" s="10" t="s">
        <v>18</v>
      </c>
      <c r="F87" s="11">
        <v>47.23</v>
      </c>
      <c r="G87"/>
      <c r="H87"/>
      <c r="I87"/>
      <c r="J87"/>
      <c r="K87"/>
      <c r="L87"/>
      <c r="M87"/>
      <c r="N87"/>
      <c r="O87"/>
      <c r="P87"/>
      <c r="Q87">
        <v>2</v>
      </c>
      <c r="R87"/>
      <c r="S87"/>
    </row>
    <row r="88" spans="1:19">
      <c r="A88" s="2">
        <v>84</v>
      </c>
      <c r="B88" s="2">
        <v>214</v>
      </c>
      <c r="C88" s="8" t="s">
        <v>127</v>
      </c>
      <c r="D88" s="9" t="s">
        <v>38</v>
      </c>
      <c r="E88" s="10" t="s">
        <v>9</v>
      </c>
      <c r="F88" s="11">
        <v>47.24</v>
      </c>
      <c r="G88"/>
      <c r="H88">
        <v>10</v>
      </c>
      <c r="I88"/>
      <c r="J88"/>
      <c r="K88"/>
      <c r="L88"/>
      <c r="M88"/>
      <c r="N88"/>
      <c r="O88"/>
      <c r="P88"/>
      <c r="Q88"/>
      <c r="R88"/>
      <c r="S88"/>
    </row>
    <row r="89" spans="1:19">
      <c r="A89" s="2">
        <v>85</v>
      </c>
      <c r="B89" s="2">
        <v>74</v>
      </c>
      <c r="C89" s="8" t="s">
        <v>128</v>
      </c>
      <c r="D89" s="16" t="s">
        <v>24</v>
      </c>
      <c r="E89" s="17" t="s">
        <v>8</v>
      </c>
      <c r="F89" s="11">
        <v>47.54</v>
      </c>
      <c r="G89">
        <v>30</v>
      </c>
      <c r="H89"/>
      <c r="I89"/>
      <c r="J89"/>
      <c r="K89"/>
      <c r="L89"/>
      <c r="M89"/>
      <c r="N89"/>
      <c r="O89"/>
      <c r="P89"/>
      <c r="Q89"/>
      <c r="R89"/>
      <c r="S89"/>
    </row>
    <row r="90" spans="1:19">
      <c r="A90" s="2">
        <v>86</v>
      </c>
      <c r="B90" s="2">
        <v>173</v>
      </c>
      <c r="C90" t="s">
        <v>129</v>
      </c>
      <c r="D90" s="9" t="s">
        <v>38</v>
      </c>
      <c r="E90" s="10" t="s">
        <v>8</v>
      </c>
      <c r="F90" s="11">
        <v>48.03</v>
      </c>
      <c r="G90">
        <v>31</v>
      </c>
      <c r="H90"/>
      <c r="I90"/>
      <c r="J90"/>
      <c r="K90"/>
      <c r="L90"/>
      <c r="M90"/>
      <c r="N90"/>
      <c r="O90"/>
      <c r="P90"/>
      <c r="Q90"/>
      <c r="R90"/>
      <c r="S90"/>
    </row>
    <row r="91" spans="1:19">
      <c r="A91" s="2">
        <v>87</v>
      </c>
      <c r="B91" s="2">
        <v>166</v>
      </c>
      <c r="C91" s="8" t="s">
        <v>130</v>
      </c>
      <c r="D91" s="9" t="s">
        <v>89</v>
      </c>
      <c r="E91" s="10" t="s">
        <v>11</v>
      </c>
      <c r="F91" s="11">
        <v>48.08</v>
      </c>
      <c r="G91"/>
      <c r="H91"/>
      <c r="I91"/>
      <c r="J91">
        <v>14</v>
      </c>
      <c r="K91"/>
      <c r="L91"/>
      <c r="M91"/>
      <c r="N91"/>
      <c r="O91"/>
      <c r="P91"/>
      <c r="Q91"/>
      <c r="R91"/>
      <c r="S91"/>
    </row>
    <row r="92" spans="1:19">
      <c r="A92" s="2">
        <v>88</v>
      </c>
      <c r="B92" s="2">
        <v>144</v>
      </c>
      <c r="C92" s="21" t="s">
        <v>131</v>
      </c>
      <c r="D92" s="16" t="s">
        <v>24</v>
      </c>
      <c r="E92" s="17" t="s">
        <v>11</v>
      </c>
      <c r="F92" s="11">
        <v>48.1</v>
      </c>
      <c r="G92"/>
      <c r="H92"/>
      <c r="I92"/>
      <c r="J92">
        <v>15</v>
      </c>
      <c r="K92"/>
      <c r="L92"/>
      <c r="M92"/>
      <c r="N92"/>
      <c r="O92"/>
      <c r="P92"/>
      <c r="Q92"/>
      <c r="R92"/>
      <c r="S92"/>
    </row>
    <row r="93" spans="1:19">
      <c r="A93" s="2">
        <v>89</v>
      </c>
      <c r="B93" s="2">
        <v>161</v>
      </c>
      <c r="C93" s="8" t="s">
        <v>132</v>
      </c>
      <c r="D93" s="9" t="s">
        <v>29</v>
      </c>
      <c r="E93" s="10" t="s">
        <v>11</v>
      </c>
      <c r="F93" s="11">
        <v>48.15</v>
      </c>
      <c r="G93"/>
      <c r="H93"/>
      <c r="I93"/>
      <c r="J93">
        <v>16</v>
      </c>
      <c r="K93"/>
      <c r="L93"/>
      <c r="M93"/>
      <c r="N93"/>
      <c r="O93"/>
      <c r="P93"/>
      <c r="Q93"/>
      <c r="R93"/>
      <c r="S93"/>
    </row>
    <row r="94" spans="1:19">
      <c r="A94" s="2">
        <v>90</v>
      </c>
      <c r="B94" s="2">
        <v>211</v>
      </c>
      <c r="C94" s="8" t="s">
        <v>133</v>
      </c>
      <c r="D94" s="9" t="s">
        <v>134</v>
      </c>
      <c r="E94" s="10" t="s">
        <v>12</v>
      </c>
      <c r="F94" s="24">
        <v>48.21</v>
      </c>
      <c r="G94"/>
      <c r="K94">
        <v>4</v>
      </c>
    </row>
    <row r="95" spans="1:19">
      <c r="A95" s="2">
        <v>91</v>
      </c>
      <c r="B95" s="2">
        <v>147</v>
      </c>
      <c r="C95" s="21" t="s">
        <v>135</v>
      </c>
      <c r="D95" s="16" t="s">
        <v>29</v>
      </c>
      <c r="E95" s="17" t="s">
        <v>64</v>
      </c>
      <c r="F95" s="11">
        <v>48.22</v>
      </c>
      <c r="G95"/>
      <c r="H95"/>
      <c r="I95"/>
      <c r="J95"/>
      <c r="K95"/>
      <c r="L95"/>
      <c r="M95"/>
      <c r="N95">
        <v>5</v>
      </c>
      <c r="O95"/>
      <c r="P95"/>
      <c r="Q95"/>
      <c r="R95"/>
      <c r="S95"/>
    </row>
    <row r="96" spans="1:19">
      <c r="A96" s="2">
        <v>92</v>
      </c>
      <c r="B96" s="2">
        <v>163</v>
      </c>
      <c r="C96" s="8" t="s">
        <v>136</v>
      </c>
      <c r="D96" s="16" t="s">
        <v>31</v>
      </c>
      <c r="E96" s="10" t="s">
        <v>18</v>
      </c>
      <c r="F96" s="11">
        <v>48.23</v>
      </c>
      <c r="G96"/>
      <c r="H96"/>
      <c r="I96"/>
      <c r="J96"/>
      <c r="K96"/>
      <c r="L96"/>
      <c r="M96"/>
      <c r="N96"/>
      <c r="O96"/>
      <c r="P96"/>
      <c r="Q96">
        <v>3</v>
      </c>
      <c r="R96"/>
      <c r="S96"/>
    </row>
    <row r="97" spans="1:19">
      <c r="A97" s="2">
        <v>93</v>
      </c>
      <c r="B97" s="2">
        <v>221</v>
      </c>
      <c r="C97" s="8" t="s">
        <v>137</v>
      </c>
      <c r="D97" s="9" t="s">
        <v>33</v>
      </c>
      <c r="E97" s="10" t="s">
        <v>17</v>
      </c>
      <c r="F97" s="11">
        <v>48.25</v>
      </c>
      <c r="G97"/>
      <c r="H97"/>
      <c r="I97"/>
      <c r="J97"/>
      <c r="K97"/>
      <c r="L97"/>
      <c r="M97"/>
      <c r="N97"/>
      <c r="O97"/>
      <c r="P97">
        <v>3</v>
      </c>
      <c r="Q97"/>
      <c r="R97"/>
      <c r="S97"/>
    </row>
    <row r="98" spans="1:19">
      <c r="A98" s="2">
        <v>94</v>
      </c>
      <c r="B98" s="2">
        <v>238</v>
      </c>
      <c r="C98" s="8" t="s">
        <v>138</v>
      </c>
      <c r="D98" s="9" t="s">
        <v>33</v>
      </c>
      <c r="E98" s="10" t="s">
        <v>12</v>
      </c>
      <c r="F98" s="24">
        <v>48.42</v>
      </c>
      <c r="G98"/>
      <c r="K98">
        <v>5</v>
      </c>
    </row>
    <row r="99" spans="1:19">
      <c r="A99" s="2">
        <v>95</v>
      </c>
      <c r="B99" s="2">
        <v>156</v>
      </c>
      <c r="C99" s="22" t="s">
        <v>139</v>
      </c>
      <c r="D99" s="9" t="s">
        <v>33</v>
      </c>
      <c r="E99" s="23" t="s">
        <v>8</v>
      </c>
      <c r="F99" s="11">
        <v>48.44</v>
      </c>
      <c r="G99">
        <v>32</v>
      </c>
      <c r="H99"/>
      <c r="I99"/>
      <c r="J99"/>
      <c r="K99"/>
      <c r="L99"/>
      <c r="M99"/>
      <c r="N99"/>
      <c r="O99"/>
      <c r="P99"/>
      <c r="Q99"/>
      <c r="R99"/>
      <c r="S99"/>
    </row>
    <row r="100" spans="1:19">
      <c r="A100" s="2">
        <v>96</v>
      </c>
      <c r="B100" s="2">
        <v>146</v>
      </c>
      <c r="C100" s="21" t="s">
        <v>140</v>
      </c>
      <c r="D100" s="16" t="s">
        <v>38</v>
      </c>
      <c r="E100" s="17" t="s">
        <v>10</v>
      </c>
      <c r="F100" s="11">
        <v>48.47</v>
      </c>
      <c r="G100"/>
      <c r="H100"/>
      <c r="I100">
        <v>20</v>
      </c>
      <c r="J100"/>
      <c r="K100"/>
      <c r="L100"/>
      <c r="M100"/>
      <c r="N100"/>
      <c r="O100"/>
      <c r="P100"/>
      <c r="Q100"/>
      <c r="R100"/>
      <c r="S100"/>
    </row>
    <row r="101" spans="1:19">
      <c r="A101" s="2">
        <v>97</v>
      </c>
      <c r="B101" s="2">
        <v>210</v>
      </c>
      <c r="C101" s="8" t="s">
        <v>141</v>
      </c>
      <c r="D101" s="9" t="s">
        <v>134</v>
      </c>
      <c r="E101" s="10" t="s">
        <v>64</v>
      </c>
      <c r="F101" s="11">
        <v>48.55</v>
      </c>
      <c r="G101"/>
      <c r="H101"/>
      <c r="I101"/>
      <c r="J101"/>
      <c r="K101"/>
      <c r="L101"/>
      <c r="M101"/>
      <c r="N101">
        <v>6</v>
      </c>
      <c r="O101"/>
      <c r="P101"/>
      <c r="Q101"/>
      <c r="R101"/>
      <c r="S101"/>
    </row>
    <row r="102" spans="1:19">
      <c r="A102" s="2">
        <v>98</v>
      </c>
      <c r="B102" s="2">
        <v>7</v>
      </c>
      <c r="C102" s="12" t="s">
        <v>142</v>
      </c>
      <c r="D102" s="13" t="s">
        <v>31</v>
      </c>
      <c r="E102" s="18" t="s">
        <v>10</v>
      </c>
      <c r="F102" s="11">
        <v>49.03</v>
      </c>
      <c r="G102"/>
      <c r="H102"/>
      <c r="I102">
        <v>21</v>
      </c>
      <c r="J102"/>
      <c r="K102"/>
      <c r="L102"/>
      <c r="M102"/>
      <c r="N102"/>
      <c r="O102"/>
      <c r="P102"/>
      <c r="Q102"/>
      <c r="R102"/>
      <c r="S102"/>
    </row>
    <row r="103" spans="1:19">
      <c r="A103" s="2">
        <v>99</v>
      </c>
      <c r="B103" s="2">
        <v>172</v>
      </c>
      <c r="C103" t="s">
        <v>143</v>
      </c>
      <c r="D103" s="9" t="s">
        <v>89</v>
      </c>
      <c r="E103" s="10" t="s">
        <v>9</v>
      </c>
      <c r="F103" s="11">
        <v>49.11</v>
      </c>
      <c r="G103"/>
      <c r="H103">
        <v>11</v>
      </c>
      <c r="I103"/>
      <c r="J103"/>
      <c r="K103"/>
      <c r="L103"/>
      <c r="M103"/>
      <c r="N103"/>
      <c r="O103"/>
      <c r="P103"/>
      <c r="Q103"/>
      <c r="R103"/>
      <c r="S103"/>
    </row>
    <row r="104" spans="1:19">
      <c r="A104" s="2">
        <v>100</v>
      </c>
      <c r="B104" s="2">
        <v>56</v>
      </c>
      <c r="C104" s="15" t="s">
        <v>144</v>
      </c>
      <c r="D104" s="16" t="s">
        <v>48</v>
      </c>
      <c r="E104" s="18" t="s">
        <v>64</v>
      </c>
      <c r="F104" s="11">
        <v>49.19</v>
      </c>
      <c r="G104"/>
      <c r="H104"/>
      <c r="I104"/>
      <c r="J104"/>
      <c r="K104"/>
      <c r="L104"/>
      <c r="M104"/>
      <c r="N104">
        <v>7</v>
      </c>
      <c r="O104"/>
      <c r="P104"/>
      <c r="Q104"/>
      <c r="R104"/>
      <c r="S104"/>
    </row>
    <row r="105" spans="1:19">
      <c r="A105" s="2">
        <v>101</v>
      </c>
      <c r="B105" s="2">
        <v>219</v>
      </c>
      <c r="C105" s="8" t="s">
        <v>145</v>
      </c>
      <c r="D105" s="9" t="s">
        <v>38</v>
      </c>
      <c r="E105" s="10" t="s">
        <v>64</v>
      </c>
      <c r="F105" s="11">
        <v>49.27</v>
      </c>
      <c r="G105"/>
      <c r="H105"/>
      <c r="I105"/>
      <c r="J105"/>
      <c r="K105"/>
      <c r="L105"/>
      <c r="M105"/>
      <c r="N105">
        <v>8</v>
      </c>
      <c r="O105"/>
      <c r="P105"/>
      <c r="Q105"/>
      <c r="R105"/>
      <c r="S105"/>
    </row>
    <row r="106" spans="1:19">
      <c r="A106" s="2">
        <v>102</v>
      </c>
      <c r="B106" s="2">
        <v>76</v>
      </c>
      <c r="C106" s="12" t="s">
        <v>146</v>
      </c>
      <c r="D106" s="9" t="s">
        <v>89</v>
      </c>
      <c r="E106" s="10" t="s">
        <v>9</v>
      </c>
      <c r="F106" s="24">
        <v>49.29</v>
      </c>
      <c r="G106"/>
      <c r="H106">
        <v>12</v>
      </c>
      <c r="I106"/>
      <c r="J106"/>
      <c r="K106"/>
      <c r="L106"/>
      <c r="M106"/>
      <c r="N106"/>
      <c r="O106"/>
      <c r="P106"/>
      <c r="Q106"/>
      <c r="R106"/>
      <c r="S106"/>
    </row>
    <row r="107" spans="1:19">
      <c r="A107" s="2">
        <v>103</v>
      </c>
      <c r="B107" s="2">
        <v>45</v>
      </c>
      <c r="C107" s="21" t="s">
        <v>147</v>
      </c>
      <c r="D107" s="16" t="s">
        <v>38</v>
      </c>
      <c r="E107" s="26" t="s">
        <v>12</v>
      </c>
      <c r="F107" s="11">
        <v>49.43</v>
      </c>
      <c r="G107"/>
      <c r="H107"/>
      <c r="I107"/>
      <c r="J107"/>
      <c r="K107">
        <v>6</v>
      </c>
      <c r="L107"/>
      <c r="M107"/>
      <c r="N107"/>
      <c r="O107"/>
      <c r="P107"/>
      <c r="Q107"/>
      <c r="R107"/>
      <c r="S107"/>
    </row>
    <row r="108" spans="1:19">
      <c r="A108" s="2">
        <v>104</v>
      </c>
      <c r="B108" s="2">
        <v>11</v>
      </c>
      <c r="C108" s="21" t="s">
        <v>148</v>
      </c>
      <c r="D108" s="16" t="s">
        <v>89</v>
      </c>
      <c r="E108" s="18" t="s">
        <v>11</v>
      </c>
      <c r="F108" s="11">
        <v>49.45</v>
      </c>
      <c r="G108"/>
      <c r="H108"/>
      <c r="I108"/>
      <c r="J108">
        <v>17</v>
      </c>
      <c r="K108"/>
      <c r="L108"/>
      <c r="M108"/>
      <c r="N108"/>
      <c r="O108"/>
      <c r="P108"/>
      <c r="Q108"/>
      <c r="R108"/>
      <c r="S108"/>
    </row>
    <row r="109" spans="1:19">
      <c r="A109" s="2">
        <v>105</v>
      </c>
      <c r="B109" s="2">
        <v>170</v>
      </c>
      <c r="C109" s="21" t="s">
        <v>149</v>
      </c>
      <c r="D109" s="16" t="s">
        <v>89</v>
      </c>
      <c r="E109" s="17" t="s">
        <v>11</v>
      </c>
      <c r="F109" s="24">
        <v>49.53</v>
      </c>
      <c r="G109"/>
      <c r="H109"/>
      <c r="I109"/>
      <c r="J109">
        <v>18</v>
      </c>
      <c r="K109"/>
      <c r="L109"/>
      <c r="M109"/>
      <c r="N109"/>
      <c r="O109"/>
      <c r="P109"/>
      <c r="Q109"/>
      <c r="R109"/>
      <c r="S109"/>
    </row>
    <row r="110" spans="1:19">
      <c r="A110" s="2">
        <v>106</v>
      </c>
      <c r="B110" s="2">
        <v>248</v>
      </c>
      <c r="C110" s="8" t="s">
        <v>150</v>
      </c>
      <c r="D110" s="9" t="s">
        <v>151</v>
      </c>
      <c r="E110" s="10" t="s">
        <v>11</v>
      </c>
      <c r="F110" s="11">
        <v>50.04</v>
      </c>
      <c r="G110"/>
      <c r="H110"/>
      <c r="I110"/>
      <c r="J110">
        <v>19</v>
      </c>
      <c r="K110"/>
      <c r="L110"/>
      <c r="M110"/>
      <c r="N110"/>
      <c r="O110"/>
      <c r="P110"/>
      <c r="Q110"/>
      <c r="R110"/>
      <c r="S110"/>
    </row>
    <row r="111" spans="1:19">
      <c r="A111" s="2">
        <v>107</v>
      </c>
      <c r="B111" s="2">
        <v>63</v>
      </c>
      <c r="C111" s="19" t="s">
        <v>152</v>
      </c>
      <c r="D111" s="9" t="s">
        <v>153</v>
      </c>
      <c r="E111" s="20" t="s">
        <v>18</v>
      </c>
      <c r="F111" s="24">
        <v>50.05</v>
      </c>
      <c r="G111"/>
      <c r="H111"/>
      <c r="I111"/>
      <c r="J111"/>
      <c r="K111"/>
      <c r="L111"/>
      <c r="M111"/>
      <c r="N111"/>
      <c r="O111"/>
      <c r="P111"/>
      <c r="Q111">
        <v>4</v>
      </c>
      <c r="R111"/>
      <c r="S111"/>
    </row>
    <row r="112" spans="1:19">
      <c r="A112" s="2">
        <v>108</v>
      </c>
      <c r="B112" s="2">
        <v>227</v>
      </c>
      <c r="C112" s="8" t="s">
        <v>154</v>
      </c>
      <c r="D112" s="9" t="s">
        <v>38</v>
      </c>
      <c r="E112" s="10" t="s">
        <v>11</v>
      </c>
      <c r="F112" s="11">
        <v>50.1</v>
      </c>
      <c r="G112"/>
      <c r="H112"/>
      <c r="I112"/>
      <c r="J112">
        <v>20</v>
      </c>
      <c r="K112"/>
      <c r="L112"/>
      <c r="M112"/>
      <c r="N112"/>
      <c r="O112"/>
      <c r="P112"/>
      <c r="Q112"/>
      <c r="R112"/>
      <c r="S112"/>
    </row>
    <row r="113" spans="1:19">
      <c r="A113" s="2">
        <v>109</v>
      </c>
      <c r="B113" s="2">
        <v>193</v>
      </c>
      <c r="C113" s="8" t="s">
        <v>155</v>
      </c>
      <c r="D113" s="9" t="s">
        <v>89</v>
      </c>
      <c r="E113" s="17" t="s">
        <v>18</v>
      </c>
      <c r="F113" s="11">
        <v>50.27</v>
      </c>
      <c r="G113"/>
      <c r="H113"/>
      <c r="I113"/>
      <c r="J113"/>
      <c r="K113"/>
      <c r="L113"/>
      <c r="M113"/>
      <c r="N113"/>
      <c r="O113"/>
      <c r="P113"/>
      <c r="Q113">
        <v>5</v>
      </c>
      <c r="R113"/>
      <c r="S113"/>
    </row>
    <row r="114" spans="1:19">
      <c r="A114" s="2">
        <v>110</v>
      </c>
      <c r="B114" s="2">
        <v>59</v>
      </c>
      <c r="C114" s="15" t="s">
        <v>156</v>
      </c>
      <c r="D114" s="16" t="s">
        <v>157</v>
      </c>
      <c r="E114" s="17" t="s">
        <v>11</v>
      </c>
      <c r="F114" s="11">
        <v>50.32</v>
      </c>
      <c r="G114"/>
      <c r="H114"/>
      <c r="I114"/>
      <c r="J114">
        <v>21</v>
      </c>
      <c r="K114"/>
      <c r="L114"/>
      <c r="M114"/>
      <c r="N114"/>
      <c r="O114"/>
      <c r="P114"/>
      <c r="Q114"/>
      <c r="R114"/>
      <c r="S114"/>
    </row>
    <row r="115" spans="1:19">
      <c r="A115" s="2">
        <v>111</v>
      </c>
      <c r="B115" s="2">
        <v>40</v>
      </c>
      <c r="C115" s="12" t="s">
        <v>158</v>
      </c>
      <c r="D115" s="13" t="s">
        <v>75</v>
      </c>
      <c r="E115" s="20" t="s">
        <v>11</v>
      </c>
      <c r="F115" s="11">
        <v>50.5</v>
      </c>
      <c r="G115"/>
      <c r="H115"/>
      <c r="I115"/>
      <c r="J115">
        <v>22</v>
      </c>
      <c r="K115"/>
      <c r="L115"/>
      <c r="M115"/>
      <c r="N115"/>
      <c r="O115"/>
      <c r="P115"/>
      <c r="Q115"/>
      <c r="R115"/>
      <c r="S115"/>
    </row>
    <row r="116" spans="1:19">
      <c r="A116" s="2">
        <v>112</v>
      </c>
      <c r="B116" s="2">
        <v>177</v>
      </c>
      <c r="C116" t="s">
        <v>159</v>
      </c>
      <c r="D116" s="9" t="s">
        <v>157</v>
      </c>
      <c r="E116" s="10" t="s">
        <v>11</v>
      </c>
      <c r="F116" s="11">
        <v>50.51</v>
      </c>
      <c r="G116"/>
      <c r="H116"/>
      <c r="I116"/>
      <c r="J116">
        <v>23</v>
      </c>
      <c r="K116"/>
      <c r="L116"/>
      <c r="M116"/>
      <c r="N116"/>
      <c r="O116"/>
      <c r="P116"/>
      <c r="Q116"/>
      <c r="R116"/>
      <c r="S116"/>
    </row>
    <row r="117" spans="1:19">
      <c r="A117" s="2">
        <v>113</v>
      </c>
      <c r="B117" s="2">
        <v>200</v>
      </c>
      <c r="C117" s="8" t="s">
        <v>160</v>
      </c>
      <c r="D117" s="9" t="s">
        <v>73</v>
      </c>
      <c r="E117" s="10" t="s">
        <v>8</v>
      </c>
      <c r="F117" s="11">
        <v>50.52</v>
      </c>
      <c r="G117">
        <v>33</v>
      </c>
      <c r="H117"/>
      <c r="I117"/>
      <c r="J117"/>
      <c r="K117"/>
      <c r="L117"/>
      <c r="M117"/>
      <c r="N117"/>
      <c r="O117"/>
      <c r="P117"/>
      <c r="Q117"/>
      <c r="R117"/>
      <c r="S117"/>
    </row>
    <row r="118" spans="1:19">
      <c r="A118" s="2">
        <v>114</v>
      </c>
      <c r="B118" s="2">
        <v>145</v>
      </c>
      <c r="C118" s="21" t="s">
        <v>161</v>
      </c>
      <c r="D118" s="16" t="s">
        <v>38</v>
      </c>
      <c r="E118" s="17" t="s">
        <v>12</v>
      </c>
      <c r="F118" s="11">
        <v>50.53</v>
      </c>
      <c r="G118"/>
      <c r="H118"/>
      <c r="I118"/>
      <c r="J118"/>
      <c r="K118">
        <v>7</v>
      </c>
      <c r="L118"/>
      <c r="M118"/>
      <c r="N118"/>
      <c r="O118"/>
      <c r="P118"/>
      <c r="Q118"/>
      <c r="R118"/>
      <c r="S118"/>
    </row>
    <row r="119" spans="1:19">
      <c r="A119" s="2">
        <v>115</v>
      </c>
      <c r="B119" s="2">
        <v>160</v>
      </c>
      <c r="C119" s="22" t="s">
        <v>162</v>
      </c>
      <c r="D119" s="9" t="s">
        <v>38</v>
      </c>
      <c r="E119" s="23" t="s">
        <v>16</v>
      </c>
      <c r="F119" s="11">
        <v>51.1</v>
      </c>
      <c r="G119"/>
      <c r="H119"/>
      <c r="I119"/>
      <c r="J119"/>
      <c r="K119"/>
      <c r="L119"/>
      <c r="M119"/>
      <c r="N119"/>
      <c r="O119">
        <v>3</v>
      </c>
      <c r="P119"/>
      <c r="Q119"/>
      <c r="R119"/>
      <c r="S119"/>
    </row>
    <row r="120" spans="1:19">
      <c r="A120" s="2">
        <v>116</v>
      </c>
      <c r="B120" s="2">
        <v>243</v>
      </c>
      <c r="C120" s="8" t="s">
        <v>163</v>
      </c>
      <c r="D120" s="9" t="s">
        <v>38</v>
      </c>
      <c r="E120" s="10" t="s">
        <v>11</v>
      </c>
      <c r="F120" s="11">
        <v>51.18</v>
      </c>
      <c r="G120"/>
      <c r="H120"/>
      <c r="I120"/>
      <c r="J120">
        <v>24</v>
      </c>
      <c r="K120"/>
      <c r="L120"/>
      <c r="M120"/>
      <c r="N120"/>
      <c r="O120"/>
      <c r="P120"/>
      <c r="Q120"/>
      <c r="R120"/>
      <c r="S120"/>
    </row>
    <row r="121" spans="1:19">
      <c r="A121" s="2">
        <v>117</v>
      </c>
      <c r="B121" s="2">
        <v>224</v>
      </c>
      <c r="C121" s="8" t="s">
        <v>164</v>
      </c>
      <c r="D121" s="9" t="s">
        <v>48</v>
      </c>
      <c r="E121" s="10" t="s">
        <v>20</v>
      </c>
      <c r="F121" s="11">
        <v>51.19</v>
      </c>
      <c r="G121"/>
      <c r="H121"/>
      <c r="I121"/>
      <c r="J121"/>
      <c r="K121"/>
      <c r="L121"/>
      <c r="M121"/>
      <c r="N121"/>
      <c r="O121"/>
      <c r="P121"/>
      <c r="Q121"/>
      <c r="R121"/>
      <c r="S121">
        <v>1</v>
      </c>
    </row>
    <row r="122" spans="1:19">
      <c r="A122" s="2">
        <v>118</v>
      </c>
      <c r="B122" s="2">
        <v>47</v>
      </c>
      <c r="C122" s="15" t="s">
        <v>165</v>
      </c>
      <c r="D122" s="16" t="s">
        <v>71</v>
      </c>
      <c r="E122" s="18" t="s">
        <v>20</v>
      </c>
      <c r="F122" s="11">
        <v>51.23</v>
      </c>
      <c r="G122"/>
      <c r="H122"/>
      <c r="I122"/>
      <c r="J122"/>
      <c r="K122"/>
      <c r="L122"/>
      <c r="M122"/>
      <c r="N122"/>
      <c r="O122"/>
      <c r="P122"/>
      <c r="Q122"/>
      <c r="R122"/>
      <c r="S122">
        <v>2</v>
      </c>
    </row>
    <row r="123" spans="1:19">
      <c r="A123" s="2">
        <v>119</v>
      </c>
      <c r="B123" s="2">
        <v>178</v>
      </c>
      <c r="C123" t="s">
        <v>166</v>
      </c>
      <c r="D123" s="9" t="s">
        <v>38</v>
      </c>
      <c r="E123" s="10" t="s">
        <v>11</v>
      </c>
      <c r="F123" s="11">
        <v>51.27</v>
      </c>
      <c r="G123"/>
      <c r="H123"/>
      <c r="I123"/>
      <c r="J123">
        <v>25</v>
      </c>
      <c r="K123"/>
      <c r="L123"/>
      <c r="M123"/>
      <c r="N123"/>
      <c r="O123"/>
      <c r="P123"/>
      <c r="Q123"/>
      <c r="R123"/>
      <c r="S123"/>
    </row>
    <row r="124" spans="1:19">
      <c r="A124" s="2">
        <v>120</v>
      </c>
      <c r="B124" s="2">
        <v>54</v>
      </c>
      <c r="C124" s="15" t="s">
        <v>167</v>
      </c>
      <c r="D124" s="9" t="s">
        <v>29</v>
      </c>
      <c r="E124" s="10" t="s">
        <v>19</v>
      </c>
      <c r="F124" s="11">
        <v>51.31</v>
      </c>
      <c r="G124"/>
      <c r="H124"/>
      <c r="I124"/>
      <c r="J124"/>
      <c r="K124"/>
      <c r="L124"/>
      <c r="M124"/>
      <c r="N124"/>
      <c r="O124"/>
      <c r="P124"/>
      <c r="Q124"/>
      <c r="R124">
        <v>1</v>
      </c>
      <c r="S124"/>
    </row>
    <row r="125" spans="1:19">
      <c r="A125" s="2">
        <v>121</v>
      </c>
      <c r="B125" s="2">
        <v>150</v>
      </c>
      <c r="C125" s="21" t="s">
        <v>168</v>
      </c>
      <c r="D125" s="16" t="s">
        <v>38</v>
      </c>
      <c r="E125" s="17" t="s">
        <v>10</v>
      </c>
      <c r="F125" s="11">
        <v>51.43</v>
      </c>
      <c r="G125"/>
      <c r="H125"/>
      <c r="I125">
        <v>22</v>
      </c>
      <c r="J125"/>
      <c r="K125"/>
      <c r="L125"/>
      <c r="M125"/>
      <c r="N125"/>
      <c r="O125"/>
      <c r="P125"/>
      <c r="Q125"/>
      <c r="R125"/>
      <c r="S125"/>
    </row>
    <row r="126" spans="1:19">
      <c r="A126" s="2">
        <v>122</v>
      </c>
      <c r="B126" s="2">
        <v>241</v>
      </c>
      <c r="C126" s="8" t="s">
        <v>169</v>
      </c>
      <c r="D126" s="9" t="s">
        <v>134</v>
      </c>
      <c r="E126" s="10" t="s">
        <v>12</v>
      </c>
      <c r="F126" s="24">
        <v>52.03</v>
      </c>
      <c r="G126"/>
      <c r="H126"/>
      <c r="I126"/>
      <c r="J126"/>
      <c r="K126">
        <v>8</v>
      </c>
      <c r="L126"/>
      <c r="M126"/>
      <c r="N126"/>
      <c r="O126"/>
      <c r="P126"/>
      <c r="Q126"/>
      <c r="R126"/>
      <c r="S126"/>
    </row>
    <row r="127" spans="1:19">
      <c r="A127" s="2">
        <v>123</v>
      </c>
      <c r="B127" s="2">
        <v>206</v>
      </c>
      <c r="C127" s="8" t="s">
        <v>170</v>
      </c>
      <c r="D127" s="9" t="s">
        <v>134</v>
      </c>
      <c r="E127" s="10" t="s">
        <v>64</v>
      </c>
      <c r="F127" s="11">
        <v>52.17</v>
      </c>
      <c r="G127"/>
      <c r="H127"/>
      <c r="I127"/>
      <c r="J127"/>
      <c r="K127"/>
      <c r="L127"/>
      <c r="M127"/>
      <c r="N127">
        <v>9</v>
      </c>
      <c r="O127"/>
      <c r="P127"/>
      <c r="Q127"/>
      <c r="R127"/>
      <c r="S127"/>
    </row>
    <row r="128" spans="1:19">
      <c r="A128" s="2">
        <v>124</v>
      </c>
      <c r="B128" s="2">
        <v>16</v>
      </c>
      <c r="C128" s="8" t="s">
        <v>171</v>
      </c>
      <c r="D128" s="9" t="s">
        <v>29</v>
      </c>
      <c r="E128" s="10" t="s">
        <v>11</v>
      </c>
      <c r="F128" s="11">
        <v>52.23</v>
      </c>
      <c r="G128"/>
      <c r="H128"/>
      <c r="I128"/>
      <c r="J128">
        <v>26</v>
      </c>
      <c r="K128"/>
      <c r="L128"/>
      <c r="M128"/>
      <c r="N128"/>
      <c r="O128"/>
      <c r="P128"/>
      <c r="Q128"/>
      <c r="R128"/>
      <c r="S128"/>
    </row>
    <row r="129" spans="1:19">
      <c r="A129" s="2">
        <v>125</v>
      </c>
      <c r="B129" s="2">
        <v>154</v>
      </c>
      <c r="C129" s="21" t="s">
        <v>172</v>
      </c>
      <c r="D129" s="16" t="s">
        <v>29</v>
      </c>
      <c r="E129" s="17" t="s">
        <v>12</v>
      </c>
      <c r="F129" s="11">
        <v>52.28</v>
      </c>
      <c r="G129"/>
      <c r="H129"/>
      <c r="I129"/>
      <c r="J129"/>
      <c r="K129">
        <v>9</v>
      </c>
      <c r="L129"/>
      <c r="M129"/>
      <c r="N129"/>
      <c r="O129"/>
      <c r="P129"/>
      <c r="Q129"/>
      <c r="R129"/>
      <c r="S129"/>
    </row>
    <row r="130" spans="1:19">
      <c r="A130" s="2">
        <v>126</v>
      </c>
      <c r="B130" s="2">
        <v>167</v>
      </c>
      <c r="C130" s="8" t="s">
        <v>50</v>
      </c>
      <c r="D130" s="9" t="s">
        <v>173</v>
      </c>
      <c r="E130" s="10" t="s">
        <v>9</v>
      </c>
      <c r="F130" s="11">
        <v>52.31</v>
      </c>
      <c r="G130"/>
      <c r="H130">
        <v>13</v>
      </c>
      <c r="I130"/>
      <c r="J130"/>
      <c r="K130"/>
      <c r="L130"/>
      <c r="M130"/>
      <c r="N130"/>
      <c r="O130"/>
      <c r="P130"/>
      <c r="Q130"/>
      <c r="R130"/>
      <c r="S130"/>
    </row>
    <row r="131" spans="1:19">
      <c r="A131" s="2">
        <v>127</v>
      </c>
      <c r="B131" s="2">
        <v>64</v>
      </c>
      <c r="C131" s="19" t="s">
        <v>174</v>
      </c>
      <c r="D131" s="9" t="s">
        <v>38</v>
      </c>
      <c r="E131" s="20" t="s">
        <v>64</v>
      </c>
      <c r="F131" s="11">
        <v>52.35</v>
      </c>
      <c r="G131"/>
      <c r="H131"/>
      <c r="I131"/>
      <c r="J131"/>
      <c r="K131"/>
      <c r="L131"/>
      <c r="M131"/>
      <c r="N131">
        <v>10</v>
      </c>
      <c r="O131"/>
      <c r="P131"/>
      <c r="Q131"/>
      <c r="R131"/>
      <c r="S131"/>
    </row>
    <row r="132" spans="1:19">
      <c r="A132" s="2">
        <v>128</v>
      </c>
      <c r="B132" s="2">
        <v>225</v>
      </c>
      <c r="C132" s="8" t="s">
        <v>175</v>
      </c>
      <c r="D132" s="9" t="s">
        <v>48</v>
      </c>
      <c r="E132" s="10" t="s">
        <v>12</v>
      </c>
      <c r="F132" s="11">
        <v>52.44</v>
      </c>
      <c r="G132"/>
      <c r="H132"/>
      <c r="I132"/>
      <c r="J132"/>
      <c r="K132">
        <v>10</v>
      </c>
      <c r="L132"/>
      <c r="M132"/>
      <c r="N132"/>
      <c r="O132"/>
      <c r="P132"/>
      <c r="Q132"/>
      <c r="R132"/>
      <c r="S132"/>
    </row>
    <row r="133" spans="1:19">
      <c r="A133" s="2">
        <v>129</v>
      </c>
      <c r="B133" s="2">
        <v>235</v>
      </c>
      <c r="C133" s="8" t="s">
        <v>176</v>
      </c>
      <c r="D133" s="9" t="s">
        <v>48</v>
      </c>
      <c r="E133" s="10" t="s">
        <v>17</v>
      </c>
      <c r="F133" s="11">
        <v>53.01</v>
      </c>
      <c r="G133"/>
      <c r="H133"/>
      <c r="I133"/>
      <c r="J133"/>
      <c r="K133"/>
      <c r="L133"/>
      <c r="M133"/>
      <c r="N133"/>
      <c r="O133"/>
      <c r="P133">
        <v>4</v>
      </c>
      <c r="Q133"/>
      <c r="R133"/>
      <c r="S133"/>
    </row>
    <row r="134" spans="1:19">
      <c r="A134" s="2">
        <v>130</v>
      </c>
      <c r="B134" s="2">
        <v>24</v>
      </c>
      <c r="C134" t="s">
        <v>177</v>
      </c>
      <c r="D134" s="13" t="s">
        <v>29</v>
      </c>
      <c r="E134" t="s">
        <v>12</v>
      </c>
      <c r="F134" s="11">
        <v>53.03</v>
      </c>
      <c r="G134"/>
      <c r="H134"/>
      <c r="I134"/>
      <c r="J134"/>
      <c r="K134">
        <v>11</v>
      </c>
      <c r="L134"/>
      <c r="M134"/>
      <c r="N134"/>
      <c r="O134"/>
      <c r="P134"/>
      <c r="Q134"/>
      <c r="R134"/>
      <c r="S134"/>
    </row>
    <row r="135" spans="1:19">
      <c r="A135" s="2">
        <v>131</v>
      </c>
      <c r="B135" s="2">
        <v>66</v>
      </c>
      <c r="C135" s="19" t="s">
        <v>178</v>
      </c>
      <c r="D135" s="9" t="s">
        <v>38</v>
      </c>
      <c r="E135" s="10" t="s">
        <v>8</v>
      </c>
      <c r="F135" s="11">
        <v>53.07</v>
      </c>
      <c r="G135">
        <v>34</v>
      </c>
      <c r="H135"/>
      <c r="I135"/>
      <c r="J135"/>
      <c r="K135"/>
      <c r="L135"/>
      <c r="M135"/>
      <c r="N135"/>
      <c r="O135"/>
      <c r="P135"/>
      <c r="Q135"/>
      <c r="R135"/>
      <c r="S135"/>
    </row>
    <row r="136" spans="1:19">
      <c r="A136" s="2">
        <v>132</v>
      </c>
      <c r="B136" s="2">
        <v>10</v>
      </c>
      <c r="C136" s="12" t="s">
        <v>179</v>
      </c>
      <c r="D136" s="13" t="s">
        <v>29</v>
      </c>
      <c r="E136" t="s">
        <v>12</v>
      </c>
      <c r="F136" s="11">
        <v>53.24</v>
      </c>
      <c r="G136"/>
      <c r="H136"/>
      <c r="I136"/>
      <c r="J136"/>
      <c r="K136">
        <v>12</v>
      </c>
      <c r="L136"/>
      <c r="M136"/>
      <c r="N136"/>
      <c r="O136"/>
      <c r="P136"/>
      <c r="Q136"/>
      <c r="R136"/>
      <c r="S136"/>
    </row>
    <row r="137" spans="1:19">
      <c r="A137" s="2">
        <v>133</v>
      </c>
      <c r="B137" s="2">
        <v>3</v>
      </c>
      <c r="C137" s="22" t="s">
        <v>180</v>
      </c>
      <c r="D137" s="8" t="s">
        <v>181</v>
      </c>
      <c r="E137" s="12" t="s">
        <v>19</v>
      </c>
      <c r="F137" s="11">
        <v>53.27</v>
      </c>
      <c r="G137"/>
      <c r="H137"/>
      <c r="I137"/>
      <c r="J137"/>
      <c r="K137"/>
      <c r="L137"/>
      <c r="M137"/>
      <c r="N137"/>
      <c r="O137"/>
      <c r="P137"/>
      <c r="Q137"/>
      <c r="R137">
        <v>2</v>
      </c>
      <c r="S137"/>
    </row>
    <row r="138" spans="1:19">
      <c r="A138" s="2">
        <v>134</v>
      </c>
      <c r="B138" s="2">
        <v>80</v>
      </c>
      <c r="C138" s="8" t="s">
        <v>182</v>
      </c>
      <c r="D138" s="13" t="s">
        <v>38</v>
      </c>
      <c r="E138" t="s">
        <v>64</v>
      </c>
      <c r="F138" s="11">
        <v>53.36</v>
      </c>
      <c r="G138"/>
      <c r="H138"/>
      <c r="I138"/>
      <c r="J138"/>
      <c r="K138"/>
      <c r="L138"/>
      <c r="M138"/>
      <c r="N138">
        <v>11</v>
      </c>
      <c r="O138"/>
      <c r="P138"/>
      <c r="Q138"/>
      <c r="R138"/>
      <c r="S138"/>
    </row>
    <row r="139" spans="1:19">
      <c r="A139" s="2">
        <v>135</v>
      </c>
      <c r="B139" s="2">
        <v>139</v>
      </c>
      <c r="C139" s="21" t="s">
        <v>183</v>
      </c>
      <c r="D139" s="16" t="s">
        <v>38</v>
      </c>
      <c r="E139" s="17" t="s">
        <v>19</v>
      </c>
      <c r="F139" s="11">
        <v>53.43</v>
      </c>
      <c r="G139"/>
      <c r="H139"/>
      <c r="I139"/>
      <c r="J139"/>
      <c r="K139"/>
      <c r="L139"/>
      <c r="M139"/>
      <c r="N139"/>
      <c r="O139"/>
      <c r="P139"/>
      <c r="Q139"/>
      <c r="R139">
        <v>3</v>
      </c>
      <c r="S139"/>
    </row>
    <row r="140" spans="1:19">
      <c r="A140" s="2">
        <v>136</v>
      </c>
      <c r="B140" s="2">
        <v>191</v>
      </c>
      <c r="C140" s="8" t="s">
        <v>184</v>
      </c>
      <c r="D140" s="9" t="s">
        <v>29</v>
      </c>
      <c r="E140" s="17" t="s">
        <v>16</v>
      </c>
      <c r="F140" s="11">
        <v>53.43</v>
      </c>
      <c r="G140"/>
      <c r="H140"/>
      <c r="I140"/>
      <c r="J140"/>
      <c r="K140"/>
      <c r="L140"/>
      <c r="M140"/>
      <c r="N140"/>
      <c r="O140">
        <v>4</v>
      </c>
      <c r="P140"/>
      <c r="Q140"/>
      <c r="R140"/>
      <c r="S140"/>
    </row>
    <row r="141" spans="1:19">
      <c r="A141" s="2">
        <v>137</v>
      </c>
      <c r="B141" s="2">
        <v>189</v>
      </c>
      <c r="C141" s="8" t="s">
        <v>185</v>
      </c>
      <c r="D141" s="9" t="s">
        <v>38</v>
      </c>
      <c r="E141" s="27" t="s">
        <v>8</v>
      </c>
      <c r="F141" s="11">
        <v>53.45</v>
      </c>
      <c r="G141">
        <v>35</v>
      </c>
      <c r="H141"/>
      <c r="I141"/>
      <c r="J141"/>
      <c r="K141"/>
      <c r="L141"/>
      <c r="M141"/>
      <c r="N141"/>
      <c r="O141"/>
      <c r="P141"/>
      <c r="Q141"/>
      <c r="R141">
        <v>4</v>
      </c>
      <c r="S141"/>
    </row>
    <row r="142" spans="1:19">
      <c r="A142" s="2">
        <v>138</v>
      </c>
      <c r="B142" s="2">
        <v>13</v>
      </c>
      <c r="C142" t="s">
        <v>186</v>
      </c>
      <c r="D142" s="13" t="s">
        <v>75</v>
      </c>
      <c r="E142" t="s">
        <v>10</v>
      </c>
      <c r="F142" s="11">
        <v>53.46</v>
      </c>
      <c r="G142"/>
      <c r="H142"/>
      <c r="I142">
        <v>23</v>
      </c>
      <c r="J142"/>
      <c r="K142"/>
      <c r="L142"/>
      <c r="M142"/>
      <c r="N142"/>
      <c r="O142"/>
      <c r="P142"/>
      <c r="Q142"/>
      <c r="R142"/>
      <c r="S142"/>
    </row>
    <row r="143" spans="1:19">
      <c r="A143" s="2">
        <v>139</v>
      </c>
      <c r="B143" s="2">
        <v>179</v>
      </c>
      <c r="C143" t="s">
        <v>187</v>
      </c>
      <c r="D143" s="9" t="s">
        <v>48</v>
      </c>
      <c r="E143" s="10" t="s">
        <v>12</v>
      </c>
      <c r="F143" s="11">
        <v>53.46</v>
      </c>
      <c r="G143"/>
      <c r="H143"/>
      <c r="I143"/>
      <c r="J143"/>
      <c r="K143">
        <v>13</v>
      </c>
      <c r="L143"/>
      <c r="M143"/>
      <c r="N143"/>
      <c r="O143"/>
      <c r="P143"/>
      <c r="Q143"/>
      <c r="R143"/>
      <c r="S143"/>
    </row>
    <row r="144" spans="1:19">
      <c r="A144" s="2">
        <v>140</v>
      </c>
      <c r="B144" s="2">
        <v>209</v>
      </c>
      <c r="C144" s="8" t="s">
        <v>188</v>
      </c>
      <c r="D144" s="9" t="s">
        <v>134</v>
      </c>
      <c r="E144" s="10" t="s">
        <v>8</v>
      </c>
      <c r="F144" s="11">
        <v>53.47</v>
      </c>
      <c r="G144">
        <v>36</v>
      </c>
      <c r="H144"/>
      <c r="I144"/>
      <c r="J144"/>
      <c r="K144"/>
      <c r="L144"/>
      <c r="M144"/>
      <c r="N144"/>
      <c r="O144"/>
      <c r="P144"/>
      <c r="Q144"/>
      <c r="R144"/>
      <c r="S144"/>
    </row>
    <row r="145" spans="1:19">
      <c r="A145" s="2">
        <v>141</v>
      </c>
      <c r="B145" s="2">
        <v>67</v>
      </c>
      <c r="C145" s="8" t="s">
        <v>189</v>
      </c>
      <c r="D145" s="9" t="s">
        <v>31</v>
      </c>
      <c r="E145" s="10" t="s">
        <v>19</v>
      </c>
      <c r="F145" s="11">
        <v>54</v>
      </c>
      <c r="G145"/>
      <c r="H145"/>
      <c r="I145"/>
      <c r="J145"/>
      <c r="K145"/>
      <c r="L145"/>
      <c r="M145"/>
      <c r="N145"/>
      <c r="O145"/>
      <c r="P145"/>
      <c r="Q145"/>
      <c r="R145">
        <v>4</v>
      </c>
      <c r="S145"/>
    </row>
    <row r="146" spans="1:19">
      <c r="A146" s="2">
        <v>142</v>
      </c>
      <c r="B146" s="2">
        <v>75</v>
      </c>
      <c r="C146" s="12" t="s">
        <v>190</v>
      </c>
      <c r="D146" s="9" t="s">
        <v>24</v>
      </c>
      <c r="E146" s="10" t="s">
        <v>19</v>
      </c>
      <c r="F146" s="11">
        <v>54.01</v>
      </c>
      <c r="G146"/>
      <c r="H146"/>
      <c r="I146"/>
      <c r="J146"/>
      <c r="K146"/>
      <c r="L146"/>
      <c r="M146"/>
      <c r="N146"/>
      <c r="O146"/>
      <c r="P146"/>
      <c r="Q146"/>
      <c r="R146">
        <v>5</v>
      </c>
      <c r="S146"/>
    </row>
    <row r="147" spans="1:19">
      <c r="A147" s="2">
        <v>143</v>
      </c>
      <c r="B147" s="2">
        <v>183</v>
      </c>
      <c r="C147" s="8" t="s">
        <v>191</v>
      </c>
      <c r="D147" s="9" t="s">
        <v>38</v>
      </c>
      <c r="E147" s="10" t="s">
        <v>19</v>
      </c>
      <c r="F147" s="11">
        <v>54.08</v>
      </c>
      <c r="G147"/>
      <c r="H147"/>
      <c r="I147"/>
      <c r="J147"/>
      <c r="K147"/>
      <c r="L147"/>
      <c r="M147"/>
      <c r="N147"/>
      <c r="O147"/>
      <c r="P147"/>
      <c r="Q147"/>
      <c r="R147">
        <v>6</v>
      </c>
      <c r="S147"/>
    </row>
    <row r="148" spans="1:19">
      <c r="A148" s="2">
        <v>144</v>
      </c>
      <c r="B148" s="2">
        <v>33</v>
      </c>
      <c r="C148" s="12" t="s">
        <v>192</v>
      </c>
      <c r="D148" s="13" t="s">
        <v>38</v>
      </c>
      <c r="E148" s="23" t="s">
        <v>18</v>
      </c>
      <c r="F148" s="11">
        <v>54.14</v>
      </c>
      <c r="G148"/>
      <c r="H148"/>
      <c r="I148"/>
      <c r="J148"/>
      <c r="K148"/>
      <c r="L148"/>
      <c r="M148"/>
      <c r="N148"/>
      <c r="O148"/>
      <c r="P148"/>
      <c r="Q148">
        <v>6</v>
      </c>
      <c r="R148"/>
      <c r="S148"/>
    </row>
    <row r="149" spans="1:19">
      <c r="A149" s="2">
        <v>145</v>
      </c>
      <c r="B149" s="2">
        <v>194</v>
      </c>
      <c r="C149" s="8" t="s">
        <v>193</v>
      </c>
      <c r="D149" s="9" t="s">
        <v>24</v>
      </c>
      <c r="E149" s="17" t="s">
        <v>12</v>
      </c>
      <c r="F149" s="11">
        <v>54.17</v>
      </c>
      <c r="G149"/>
      <c r="H149"/>
      <c r="I149"/>
      <c r="J149"/>
      <c r="K149">
        <v>14</v>
      </c>
      <c r="L149"/>
      <c r="M149"/>
      <c r="N149"/>
      <c r="O149"/>
      <c r="P149"/>
      <c r="Q149"/>
      <c r="R149"/>
      <c r="S149"/>
    </row>
    <row r="150" spans="1:19">
      <c r="A150" s="2">
        <v>146</v>
      </c>
      <c r="B150" s="2">
        <v>30</v>
      </c>
      <c r="C150" s="12" t="s">
        <v>194</v>
      </c>
      <c r="D150" s="13" t="s">
        <v>195</v>
      </c>
      <c r="E150" s="23" t="s">
        <v>18</v>
      </c>
      <c r="F150" s="11">
        <v>54.28</v>
      </c>
      <c r="G150"/>
      <c r="H150"/>
      <c r="I150"/>
      <c r="J150"/>
      <c r="K150"/>
      <c r="L150"/>
      <c r="M150"/>
      <c r="N150"/>
      <c r="O150"/>
      <c r="P150"/>
      <c r="Q150">
        <v>7</v>
      </c>
      <c r="R150"/>
      <c r="S150"/>
    </row>
    <row r="151" spans="1:19">
      <c r="A151" s="2">
        <v>147</v>
      </c>
      <c r="B151" s="2">
        <v>195</v>
      </c>
      <c r="C151" s="8" t="s">
        <v>196</v>
      </c>
      <c r="D151" s="9" t="s">
        <v>38</v>
      </c>
      <c r="E151" s="17" t="s">
        <v>10</v>
      </c>
      <c r="F151" s="11">
        <v>54.46</v>
      </c>
      <c r="G151"/>
      <c r="H151"/>
      <c r="I151">
        <v>24</v>
      </c>
      <c r="J151"/>
      <c r="K151"/>
      <c r="L151"/>
      <c r="M151"/>
      <c r="N151"/>
      <c r="O151"/>
      <c r="P151"/>
      <c r="Q151"/>
      <c r="R151"/>
      <c r="S151"/>
    </row>
    <row r="152" spans="1:19">
      <c r="A152" s="2">
        <v>148</v>
      </c>
      <c r="B152" s="2">
        <v>162</v>
      </c>
      <c r="C152" s="21" t="s">
        <v>197</v>
      </c>
      <c r="D152" s="16" t="s">
        <v>198</v>
      </c>
      <c r="E152" s="17" t="s">
        <v>19</v>
      </c>
      <c r="F152" s="11">
        <v>54.53</v>
      </c>
      <c r="G152"/>
      <c r="H152"/>
      <c r="I152"/>
      <c r="J152"/>
      <c r="K152"/>
      <c r="L152"/>
      <c r="M152"/>
      <c r="N152"/>
      <c r="O152"/>
      <c r="P152"/>
      <c r="Q152"/>
      <c r="R152">
        <v>7</v>
      </c>
      <c r="S152"/>
    </row>
    <row r="153" spans="1:19">
      <c r="A153" s="2">
        <v>149</v>
      </c>
      <c r="B153" s="2">
        <v>36</v>
      </c>
      <c r="C153" s="12" t="s">
        <v>199</v>
      </c>
      <c r="D153" s="13" t="s">
        <v>200</v>
      </c>
      <c r="E153" t="s">
        <v>19</v>
      </c>
      <c r="F153" s="11">
        <v>55.25</v>
      </c>
      <c r="G153"/>
      <c r="H153"/>
      <c r="I153"/>
      <c r="J153"/>
      <c r="K153"/>
      <c r="L153"/>
      <c r="M153"/>
      <c r="N153"/>
      <c r="O153"/>
      <c r="P153"/>
      <c r="Q153"/>
      <c r="R153">
        <v>8</v>
      </c>
      <c r="S153"/>
    </row>
    <row r="154" spans="1:19">
      <c r="A154" s="2">
        <v>150</v>
      </c>
      <c r="B154" s="2">
        <v>37</v>
      </c>
      <c r="C154" s="12" t="s">
        <v>201</v>
      </c>
      <c r="D154" s="13" t="s">
        <v>38</v>
      </c>
      <c r="E154" s="23" t="s">
        <v>10</v>
      </c>
      <c r="F154" s="11">
        <v>55.26</v>
      </c>
      <c r="G154"/>
      <c r="H154"/>
      <c r="I154">
        <v>25</v>
      </c>
      <c r="J154"/>
      <c r="K154"/>
      <c r="L154"/>
      <c r="M154"/>
      <c r="N154"/>
      <c r="O154"/>
      <c r="P154"/>
      <c r="Q154"/>
      <c r="R154"/>
      <c r="S154"/>
    </row>
    <row r="155" spans="1:19">
      <c r="A155" s="2">
        <v>151</v>
      </c>
      <c r="B155" s="2">
        <v>71</v>
      </c>
      <c r="C155" s="8" t="s">
        <v>202</v>
      </c>
      <c r="D155" s="9" t="s">
        <v>75</v>
      </c>
      <c r="E155" s="10" t="s">
        <v>18</v>
      </c>
      <c r="F155" s="11">
        <v>55.36</v>
      </c>
      <c r="G155"/>
      <c r="H155"/>
      <c r="I155"/>
      <c r="J155"/>
      <c r="K155"/>
      <c r="L155"/>
      <c r="M155"/>
      <c r="N155"/>
      <c r="O155"/>
      <c r="P155"/>
      <c r="Q155">
        <v>8</v>
      </c>
      <c r="R155"/>
      <c r="S155"/>
    </row>
    <row r="156" spans="1:19">
      <c r="A156" s="2">
        <v>152</v>
      </c>
      <c r="B156" s="2">
        <v>212</v>
      </c>
      <c r="C156" s="8" t="s">
        <v>203</v>
      </c>
      <c r="D156" s="9" t="s">
        <v>48</v>
      </c>
      <c r="E156" s="10" t="s">
        <v>19</v>
      </c>
      <c r="F156" s="11">
        <v>55.45</v>
      </c>
      <c r="G156"/>
      <c r="H156"/>
      <c r="I156"/>
      <c r="J156"/>
      <c r="K156"/>
      <c r="L156"/>
      <c r="M156"/>
      <c r="N156"/>
      <c r="O156"/>
      <c r="P156"/>
      <c r="Q156"/>
      <c r="R156">
        <v>9</v>
      </c>
      <c r="S156"/>
    </row>
    <row r="157" spans="1:19">
      <c r="A157" s="2">
        <v>153</v>
      </c>
      <c r="B157" s="2">
        <v>213</v>
      </c>
      <c r="C157" s="8" t="s">
        <v>204</v>
      </c>
      <c r="D157" s="9" t="s">
        <v>38</v>
      </c>
      <c r="E157" s="10" t="s">
        <v>11</v>
      </c>
      <c r="F157" s="11">
        <v>55.48</v>
      </c>
      <c r="G157"/>
      <c r="H157"/>
      <c r="I157"/>
      <c r="J157">
        <v>27</v>
      </c>
      <c r="K157"/>
      <c r="L157"/>
      <c r="M157"/>
      <c r="N157"/>
      <c r="O157"/>
      <c r="P157"/>
      <c r="Q157"/>
      <c r="R157"/>
      <c r="S157"/>
    </row>
    <row r="158" spans="1:19">
      <c r="A158" s="2">
        <v>154</v>
      </c>
      <c r="B158" s="2">
        <v>236</v>
      </c>
      <c r="C158" s="8" t="s">
        <v>205</v>
      </c>
      <c r="D158" s="9" t="s">
        <v>59</v>
      </c>
      <c r="E158" s="10" t="s">
        <v>64</v>
      </c>
      <c r="F158" s="11">
        <v>56.15</v>
      </c>
      <c r="G158"/>
      <c r="H158"/>
      <c r="I158"/>
      <c r="J158"/>
      <c r="K158"/>
      <c r="L158"/>
      <c r="M158"/>
      <c r="N158">
        <v>12</v>
      </c>
      <c r="O158"/>
      <c r="P158"/>
      <c r="Q158"/>
      <c r="R158"/>
      <c r="S158"/>
    </row>
    <row r="159" spans="1:19">
      <c r="A159" s="2">
        <v>155</v>
      </c>
      <c r="B159" s="2">
        <v>237</v>
      </c>
      <c r="C159" s="8" t="s">
        <v>206</v>
      </c>
      <c r="D159" s="9" t="s">
        <v>59</v>
      </c>
      <c r="E159" s="10" t="s">
        <v>8</v>
      </c>
      <c r="F159" s="11">
        <v>56.16</v>
      </c>
      <c r="G159">
        <v>37</v>
      </c>
      <c r="H159"/>
      <c r="I159"/>
      <c r="J159"/>
      <c r="K159"/>
      <c r="L159"/>
      <c r="M159"/>
      <c r="N159"/>
      <c r="O159"/>
      <c r="P159"/>
      <c r="Q159"/>
      <c r="R159"/>
      <c r="S159"/>
    </row>
    <row r="160" spans="1:19">
      <c r="A160" s="2">
        <v>156</v>
      </c>
      <c r="B160" s="2">
        <v>205</v>
      </c>
      <c r="C160" s="8" t="s">
        <v>207</v>
      </c>
      <c r="D160" s="9" t="s">
        <v>36</v>
      </c>
      <c r="E160" s="10" t="s">
        <v>18</v>
      </c>
      <c r="F160" s="11">
        <v>56.19</v>
      </c>
      <c r="G160"/>
      <c r="H160"/>
      <c r="I160"/>
      <c r="J160"/>
      <c r="K160"/>
      <c r="L160"/>
      <c r="M160"/>
      <c r="N160"/>
      <c r="O160"/>
      <c r="P160"/>
      <c r="Q160">
        <v>9</v>
      </c>
      <c r="R160"/>
      <c r="S160"/>
    </row>
    <row r="161" spans="1:19">
      <c r="A161" s="2">
        <v>157</v>
      </c>
      <c r="B161" s="2">
        <v>41</v>
      </c>
      <c r="C161" s="15" t="s">
        <v>208</v>
      </c>
      <c r="D161" s="9" t="s">
        <v>89</v>
      </c>
      <c r="E161" s="23" t="s">
        <v>13</v>
      </c>
      <c r="F161" s="11">
        <v>56.24</v>
      </c>
      <c r="G161"/>
      <c r="H161"/>
      <c r="I161"/>
      <c r="J161"/>
      <c r="K161"/>
      <c r="L161">
        <v>1</v>
      </c>
      <c r="M161"/>
      <c r="N161"/>
      <c r="O161"/>
      <c r="P161"/>
      <c r="Q161"/>
      <c r="R161"/>
      <c r="S161"/>
    </row>
    <row r="162" spans="1:19">
      <c r="A162" s="2">
        <v>158</v>
      </c>
      <c r="B162" s="2">
        <v>165</v>
      </c>
      <c r="C162" s="12" t="s">
        <v>209</v>
      </c>
      <c r="D162" s="13" t="s">
        <v>134</v>
      </c>
      <c r="E162" s="23" t="s">
        <v>19</v>
      </c>
      <c r="F162" s="11">
        <v>56.51</v>
      </c>
      <c r="G162"/>
      <c r="H162"/>
      <c r="I162"/>
      <c r="J162"/>
      <c r="K162"/>
      <c r="L162"/>
      <c r="M162"/>
      <c r="N162"/>
      <c r="O162"/>
      <c r="P162"/>
      <c r="Q162"/>
      <c r="R162">
        <v>10</v>
      </c>
      <c r="S162"/>
    </row>
    <row r="163" spans="1:19">
      <c r="A163" s="2">
        <v>159</v>
      </c>
      <c r="B163" s="2">
        <v>140</v>
      </c>
      <c r="C163" s="21" t="s">
        <v>210</v>
      </c>
      <c r="D163" s="16" t="s">
        <v>33</v>
      </c>
      <c r="E163" s="17" t="s">
        <v>64</v>
      </c>
      <c r="F163" s="11">
        <v>57.03</v>
      </c>
      <c r="G163"/>
      <c r="H163"/>
      <c r="I163"/>
      <c r="J163"/>
      <c r="K163"/>
      <c r="L163"/>
      <c r="M163"/>
      <c r="N163">
        <v>13</v>
      </c>
      <c r="O163"/>
      <c r="P163"/>
      <c r="Q163"/>
      <c r="R163"/>
      <c r="S163"/>
    </row>
    <row r="164" spans="1:19">
      <c r="A164" s="2">
        <v>160</v>
      </c>
      <c r="B164" s="2">
        <v>155</v>
      </c>
      <c r="C164" s="21" t="s">
        <v>211</v>
      </c>
      <c r="D164" s="16" t="s">
        <v>89</v>
      </c>
      <c r="E164" s="17" t="s">
        <v>10</v>
      </c>
      <c r="F164" s="11">
        <v>57.05</v>
      </c>
      <c r="G164"/>
      <c r="H164"/>
      <c r="I164">
        <v>26</v>
      </c>
      <c r="J164"/>
      <c r="K164"/>
      <c r="L164"/>
      <c r="M164"/>
      <c r="N164"/>
      <c r="O164"/>
      <c r="P164"/>
      <c r="Q164"/>
      <c r="R164"/>
      <c r="S164"/>
    </row>
    <row r="165" spans="1:19">
      <c r="A165" s="2">
        <v>161</v>
      </c>
      <c r="B165" s="2">
        <v>141</v>
      </c>
      <c r="C165" s="21" t="s">
        <v>212</v>
      </c>
      <c r="D165" s="16" t="s">
        <v>33</v>
      </c>
      <c r="E165" s="17" t="s">
        <v>64</v>
      </c>
      <c r="F165" s="11">
        <v>57.06</v>
      </c>
      <c r="G165"/>
      <c r="H165"/>
      <c r="I165"/>
      <c r="J165"/>
      <c r="K165"/>
      <c r="L165"/>
      <c r="M165"/>
      <c r="N165">
        <v>14</v>
      </c>
      <c r="O165"/>
      <c r="P165"/>
      <c r="Q165"/>
      <c r="R165"/>
      <c r="S165"/>
    </row>
    <row r="166" spans="1:19">
      <c r="A166" s="2">
        <v>162</v>
      </c>
      <c r="B166" s="2">
        <v>82</v>
      </c>
      <c r="C166" s="8" t="s">
        <v>213</v>
      </c>
      <c r="D166" s="16" t="s">
        <v>33</v>
      </c>
      <c r="E166" s="17" t="s">
        <v>64</v>
      </c>
      <c r="F166" s="11">
        <v>57.09</v>
      </c>
      <c r="G166"/>
      <c r="H166"/>
      <c r="I166"/>
      <c r="J166"/>
      <c r="K166"/>
      <c r="L166"/>
      <c r="M166"/>
      <c r="N166">
        <v>15</v>
      </c>
      <c r="O166"/>
      <c r="P166"/>
      <c r="Q166"/>
      <c r="R166"/>
      <c r="S166"/>
    </row>
    <row r="167" spans="1:19">
      <c r="A167" s="2">
        <v>163</v>
      </c>
      <c r="B167" s="2">
        <v>151</v>
      </c>
      <c r="C167" s="21" t="s">
        <v>214</v>
      </c>
      <c r="D167" s="16" t="s">
        <v>38</v>
      </c>
      <c r="E167" s="17" t="s">
        <v>16</v>
      </c>
      <c r="F167" s="11">
        <v>58</v>
      </c>
      <c r="G167"/>
      <c r="H167"/>
      <c r="I167"/>
      <c r="J167"/>
      <c r="K167"/>
      <c r="L167"/>
      <c r="M167"/>
      <c r="N167"/>
      <c r="O167">
        <v>5</v>
      </c>
      <c r="P167"/>
      <c r="Q167"/>
      <c r="R167"/>
      <c r="S167"/>
    </row>
    <row r="168" spans="1:19">
      <c r="A168" s="2">
        <v>164</v>
      </c>
      <c r="B168" s="2">
        <v>223</v>
      </c>
      <c r="C168" s="8" t="s">
        <v>215</v>
      </c>
      <c r="D168" s="9" t="s">
        <v>134</v>
      </c>
      <c r="E168" s="10" t="s">
        <v>19</v>
      </c>
      <c r="F168" s="11">
        <v>58.01</v>
      </c>
      <c r="G168"/>
      <c r="H168"/>
      <c r="I168"/>
      <c r="J168"/>
      <c r="K168"/>
      <c r="L168"/>
      <c r="M168"/>
      <c r="N168"/>
      <c r="O168"/>
      <c r="P168"/>
      <c r="Q168"/>
      <c r="R168">
        <v>11</v>
      </c>
      <c r="S168"/>
    </row>
    <row r="169" spans="1:19">
      <c r="A169" s="2">
        <v>165</v>
      </c>
      <c r="B169" s="2">
        <v>199</v>
      </c>
      <c r="C169" s="8" t="s">
        <v>216</v>
      </c>
      <c r="D169" s="9" t="s">
        <v>24</v>
      </c>
      <c r="E169" s="10" t="s">
        <v>11</v>
      </c>
      <c r="F169" s="11">
        <v>58.03</v>
      </c>
      <c r="G169"/>
      <c r="H169"/>
      <c r="I169"/>
      <c r="J169">
        <v>28</v>
      </c>
      <c r="K169"/>
      <c r="L169"/>
      <c r="M169"/>
      <c r="N169"/>
      <c r="O169"/>
      <c r="P169"/>
      <c r="Q169"/>
      <c r="R169"/>
      <c r="S169"/>
    </row>
    <row r="170" spans="1:19">
      <c r="A170" s="2">
        <v>166</v>
      </c>
      <c r="B170" s="2">
        <v>46</v>
      </c>
      <c r="C170" s="21" t="s">
        <v>217</v>
      </c>
      <c r="D170" s="16" t="s">
        <v>24</v>
      </c>
      <c r="E170" s="26" t="s">
        <v>16</v>
      </c>
      <c r="F170" s="11">
        <v>58.24</v>
      </c>
      <c r="G170"/>
      <c r="H170"/>
      <c r="I170"/>
      <c r="J170"/>
      <c r="K170"/>
      <c r="L170"/>
      <c r="M170"/>
      <c r="N170"/>
      <c r="O170">
        <v>6</v>
      </c>
      <c r="P170"/>
      <c r="Q170"/>
      <c r="R170"/>
      <c r="S170"/>
    </row>
    <row r="171" spans="1:19">
      <c r="A171" s="2">
        <v>167</v>
      </c>
      <c r="B171" s="2">
        <v>29</v>
      </c>
      <c r="C171" s="12" t="s">
        <v>218</v>
      </c>
      <c r="D171" s="13" t="s">
        <v>195</v>
      </c>
      <c r="E171" s="23" t="s">
        <v>9</v>
      </c>
      <c r="F171" s="11">
        <v>59.34</v>
      </c>
      <c r="G171"/>
      <c r="H171">
        <v>14</v>
      </c>
      <c r="I171"/>
      <c r="J171"/>
      <c r="K171"/>
      <c r="L171"/>
      <c r="M171"/>
      <c r="N171"/>
      <c r="O171"/>
      <c r="P171"/>
      <c r="Q171"/>
      <c r="R171"/>
      <c r="S171"/>
    </row>
    <row r="172" spans="1:19">
      <c r="A172" s="2">
        <v>168</v>
      </c>
      <c r="B172" s="2">
        <v>196</v>
      </c>
      <c r="C172" s="8" t="s">
        <v>219</v>
      </c>
      <c r="D172" s="9" t="s">
        <v>38</v>
      </c>
      <c r="E172" s="10" t="s">
        <v>11</v>
      </c>
      <c r="F172" s="11">
        <v>60.08</v>
      </c>
      <c r="G172"/>
      <c r="H172"/>
      <c r="I172"/>
      <c r="J172">
        <v>29</v>
      </c>
      <c r="K172"/>
      <c r="L172"/>
      <c r="M172"/>
      <c r="N172"/>
      <c r="O172"/>
      <c r="P172"/>
      <c r="Q172"/>
      <c r="R172"/>
      <c r="S172"/>
    </row>
    <row r="173" spans="1:19">
      <c r="A173" s="2">
        <v>169</v>
      </c>
      <c r="B173" s="2">
        <v>185</v>
      </c>
      <c r="C173" s="8" t="s">
        <v>220</v>
      </c>
      <c r="D173" s="9" t="s">
        <v>38</v>
      </c>
      <c r="E173" s="17" t="s">
        <v>19</v>
      </c>
      <c r="F173" s="11">
        <v>60.12</v>
      </c>
      <c r="G173"/>
      <c r="H173"/>
      <c r="I173"/>
      <c r="J173"/>
      <c r="K173"/>
      <c r="L173"/>
      <c r="M173"/>
      <c r="N173"/>
      <c r="O173"/>
      <c r="P173"/>
      <c r="Q173"/>
      <c r="R173">
        <v>12</v>
      </c>
      <c r="S173"/>
    </row>
    <row r="174" spans="1:19">
      <c r="A174" s="2">
        <v>170</v>
      </c>
      <c r="B174" s="2">
        <v>18</v>
      </c>
      <c r="C174" s="9" t="s">
        <v>221</v>
      </c>
      <c r="D174" s="16" t="s">
        <v>222</v>
      </c>
      <c r="E174" s="20" t="s">
        <v>20</v>
      </c>
      <c r="F174" s="11">
        <v>60.26</v>
      </c>
      <c r="G174"/>
      <c r="H174"/>
      <c r="I174"/>
      <c r="J174"/>
      <c r="K174"/>
      <c r="L174"/>
      <c r="M174"/>
      <c r="N174"/>
      <c r="O174"/>
      <c r="P174"/>
      <c r="Q174"/>
      <c r="R174"/>
      <c r="S174">
        <v>3</v>
      </c>
    </row>
    <row r="175" spans="1:19">
      <c r="A175" s="2">
        <v>171</v>
      </c>
      <c r="B175" s="2">
        <v>157</v>
      </c>
      <c r="C175" s="22" t="s">
        <v>223</v>
      </c>
      <c r="D175" s="9" t="s">
        <v>38</v>
      </c>
      <c r="E175" s="23" t="s">
        <v>8</v>
      </c>
      <c r="F175" s="11">
        <v>60.36</v>
      </c>
      <c r="G175">
        <v>38</v>
      </c>
      <c r="H175"/>
      <c r="I175"/>
      <c r="J175"/>
      <c r="K175"/>
      <c r="L175"/>
      <c r="M175"/>
      <c r="N175"/>
      <c r="O175"/>
      <c r="P175"/>
      <c r="Q175"/>
      <c r="R175"/>
      <c r="S175"/>
    </row>
    <row r="176" spans="1:19">
      <c r="A176" s="2">
        <v>172</v>
      </c>
      <c r="B176" s="2">
        <v>208</v>
      </c>
      <c r="C176" s="8" t="s">
        <v>224</v>
      </c>
      <c r="D176" s="9" t="s">
        <v>134</v>
      </c>
      <c r="E176" s="10" t="s">
        <v>64</v>
      </c>
      <c r="F176" s="11">
        <v>60.47</v>
      </c>
      <c r="G176"/>
      <c r="H176"/>
      <c r="I176"/>
      <c r="J176"/>
      <c r="K176"/>
      <c r="L176"/>
      <c r="M176"/>
      <c r="N176">
        <v>16</v>
      </c>
      <c r="O176"/>
      <c r="P176"/>
      <c r="Q176"/>
      <c r="R176"/>
      <c r="S176"/>
    </row>
    <row r="177" spans="1:19">
      <c r="A177" s="2">
        <v>173</v>
      </c>
      <c r="B177" s="2">
        <v>187</v>
      </c>
      <c r="C177" s="8" t="s">
        <v>225</v>
      </c>
      <c r="D177" s="9" t="s">
        <v>29</v>
      </c>
      <c r="E177" s="17" t="s">
        <v>9</v>
      </c>
      <c r="F177" s="11">
        <v>60.52</v>
      </c>
      <c r="G177"/>
      <c r="H177">
        <v>15</v>
      </c>
      <c r="I177"/>
      <c r="J177"/>
      <c r="K177"/>
      <c r="L177"/>
      <c r="M177"/>
      <c r="N177"/>
      <c r="O177"/>
      <c r="P177"/>
      <c r="Q177"/>
      <c r="R177"/>
      <c r="S177"/>
    </row>
    <row r="178" spans="1:19">
      <c r="A178" s="2">
        <v>174</v>
      </c>
      <c r="B178" s="2">
        <v>188</v>
      </c>
      <c r="C178" s="8" t="s">
        <v>226</v>
      </c>
      <c r="D178" s="9" t="s">
        <v>38</v>
      </c>
      <c r="E178" s="17" t="s">
        <v>16</v>
      </c>
      <c r="F178" s="11">
        <v>61.09</v>
      </c>
      <c r="G178"/>
      <c r="H178"/>
      <c r="I178"/>
      <c r="J178"/>
      <c r="K178"/>
      <c r="L178"/>
      <c r="M178"/>
      <c r="N178"/>
      <c r="O178">
        <v>7</v>
      </c>
      <c r="P178"/>
      <c r="Q178"/>
      <c r="R178"/>
      <c r="S178"/>
    </row>
    <row r="179" spans="1:19">
      <c r="A179" s="2">
        <v>175</v>
      </c>
      <c r="B179" s="2">
        <v>159</v>
      </c>
      <c r="C179" s="22" t="s">
        <v>227</v>
      </c>
      <c r="D179" s="9" t="s">
        <v>89</v>
      </c>
      <c r="E179" s="23" t="s">
        <v>11</v>
      </c>
      <c r="F179" s="24">
        <v>61.22</v>
      </c>
      <c r="G179"/>
      <c r="H179"/>
      <c r="I179"/>
      <c r="J179">
        <v>30</v>
      </c>
      <c r="K179"/>
      <c r="L179"/>
      <c r="M179"/>
      <c r="N179"/>
      <c r="O179"/>
      <c r="P179"/>
      <c r="Q179"/>
      <c r="R179"/>
      <c r="S179"/>
    </row>
    <row r="180" spans="1:19">
      <c r="A180" s="2">
        <v>176</v>
      </c>
      <c r="B180" s="2">
        <v>228</v>
      </c>
      <c r="C180" s="8" t="s">
        <v>228</v>
      </c>
      <c r="D180" s="9" t="s">
        <v>38</v>
      </c>
      <c r="E180" s="10" t="s">
        <v>17</v>
      </c>
      <c r="F180" s="11">
        <v>61.26</v>
      </c>
      <c r="G180"/>
      <c r="H180"/>
      <c r="I180"/>
      <c r="J180"/>
      <c r="K180"/>
      <c r="L180"/>
      <c r="M180"/>
      <c r="N180"/>
      <c r="O180"/>
      <c r="P180">
        <v>5</v>
      </c>
      <c r="Q180"/>
      <c r="R180"/>
      <c r="S180"/>
    </row>
    <row r="181" spans="1:19">
      <c r="A181" s="2">
        <v>177</v>
      </c>
      <c r="B181" s="2">
        <v>249</v>
      </c>
      <c r="C181" s="8" t="s">
        <v>229</v>
      </c>
      <c r="D181" s="9" t="s">
        <v>29</v>
      </c>
      <c r="E181" s="10" t="s">
        <v>13</v>
      </c>
      <c r="F181" s="11">
        <v>61.27</v>
      </c>
      <c r="G181"/>
      <c r="H181"/>
      <c r="I181"/>
      <c r="J181"/>
      <c r="K181"/>
      <c r="L181">
        <v>2</v>
      </c>
      <c r="M181"/>
      <c r="N181"/>
      <c r="O181"/>
      <c r="P181"/>
      <c r="Q181"/>
      <c r="R181"/>
      <c r="S181"/>
    </row>
    <row r="182" spans="1:19">
      <c r="A182" s="2">
        <v>178</v>
      </c>
      <c r="B182" s="2">
        <v>222</v>
      </c>
      <c r="C182" s="8" t="s">
        <v>230</v>
      </c>
      <c r="D182" s="9" t="s">
        <v>134</v>
      </c>
      <c r="E182" s="10" t="s">
        <v>18</v>
      </c>
      <c r="F182" s="11">
        <v>61.29</v>
      </c>
      <c r="G182"/>
      <c r="H182"/>
      <c r="I182"/>
      <c r="J182"/>
      <c r="K182"/>
      <c r="L182"/>
      <c r="M182"/>
      <c r="N182"/>
      <c r="O182"/>
      <c r="P182"/>
      <c r="Q182">
        <v>10</v>
      </c>
      <c r="R182"/>
      <c r="S182"/>
    </row>
    <row r="183" spans="1:19">
      <c r="A183" s="2">
        <v>179</v>
      </c>
      <c r="B183" s="2">
        <v>78</v>
      </c>
      <c r="C183" s="19" t="s">
        <v>231</v>
      </c>
      <c r="D183" s="9" t="s">
        <v>222</v>
      </c>
      <c r="E183" s="20" t="s">
        <v>17</v>
      </c>
      <c r="F183" s="11">
        <v>62.24</v>
      </c>
      <c r="G183"/>
      <c r="H183"/>
      <c r="I183"/>
      <c r="J183"/>
      <c r="K183"/>
      <c r="L183"/>
      <c r="M183"/>
      <c r="N183"/>
      <c r="O183"/>
      <c r="P183">
        <v>6</v>
      </c>
      <c r="Q183"/>
      <c r="R183"/>
      <c r="S183"/>
    </row>
    <row r="184" spans="1:19">
      <c r="A184" s="2">
        <v>180</v>
      </c>
      <c r="B184" s="2">
        <v>218</v>
      </c>
      <c r="C184" s="8" t="s">
        <v>232</v>
      </c>
      <c r="D184" s="9" t="s">
        <v>29</v>
      </c>
      <c r="E184" s="10" t="s">
        <v>18</v>
      </c>
      <c r="F184" s="11">
        <v>62.36</v>
      </c>
      <c r="G184"/>
      <c r="H184"/>
      <c r="I184"/>
      <c r="J184"/>
      <c r="K184"/>
      <c r="L184"/>
      <c r="M184"/>
      <c r="N184"/>
      <c r="O184"/>
      <c r="P184"/>
      <c r="Q184">
        <v>11</v>
      </c>
      <c r="R184"/>
      <c r="S184"/>
    </row>
    <row r="185" spans="1:19">
      <c r="A185" s="2">
        <v>181</v>
      </c>
      <c r="B185" s="2">
        <v>39</v>
      </c>
      <c r="C185" s="12" t="s">
        <v>233</v>
      </c>
      <c r="D185" s="13" t="s">
        <v>234</v>
      </c>
      <c r="E185" s="20" t="s">
        <v>13</v>
      </c>
      <c r="F185" s="11">
        <v>62.37</v>
      </c>
      <c r="G185"/>
      <c r="H185"/>
      <c r="I185"/>
      <c r="J185"/>
      <c r="K185"/>
      <c r="L185">
        <v>3</v>
      </c>
      <c r="M185"/>
      <c r="N185"/>
      <c r="O185"/>
      <c r="P185"/>
      <c r="Q185"/>
      <c r="R185"/>
      <c r="S185"/>
    </row>
    <row r="186" spans="1:19">
      <c r="A186" s="2">
        <v>182</v>
      </c>
      <c r="B186" s="2">
        <v>153</v>
      </c>
      <c r="C186" s="21" t="s">
        <v>235</v>
      </c>
      <c r="D186" s="16" t="s">
        <v>134</v>
      </c>
      <c r="E186" s="17" t="s">
        <v>9</v>
      </c>
      <c r="F186" s="24">
        <v>65.02</v>
      </c>
      <c r="G186"/>
      <c r="H186">
        <v>16</v>
      </c>
      <c r="I186"/>
      <c r="J186"/>
      <c r="K186"/>
      <c r="L186"/>
      <c r="M186"/>
      <c r="N186"/>
      <c r="O186"/>
      <c r="P186"/>
      <c r="Q186"/>
      <c r="R186"/>
      <c r="S186"/>
    </row>
    <row r="187" spans="1:19">
      <c r="A187" s="2">
        <v>183</v>
      </c>
      <c r="B187" s="2">
        <v>152</v>
      </c>
      <c r="C187" s="21" t="s">
        <v>236</v>
      </c>
      <c r="D187" s="16" t="s">
        <v>134</v>
      </c>
      <c r="E187" s="17" t="s">
        <v>16</v>
      </c>
      <c r="F187" s="11">
        <v>65.02</v>
      </c>
      <c r="G187"/>
      <c r="H187"/>
      <c r="I187"/>
      <c r="J187"/>
      <c r="K187"/>
      <c r="L187"/>
      <c r="M187"/>
      <c r="N187"/>
      <c r="O187">
        <v>8</v>
      </c>
      <c r="P187"/>
      <c r="Q187"/>
      <c r="R187"/>
      <c r="S187"/>
    </row>
    <row r="188" spans="1:19">
      <c r="A188" s="2">
        <v>184</v>
      </c>
      <c r="B188" s="2">
        <v>229</v>
      </c>
      <c r="C188" s="8" t="s">
        <v>237</v>
      </c>
      <c r="D188" s="9" t="s">
        <v>238</v>
      </c>
      <c r="E188" s="10" t="s">
        <v>19</v>
      </c>
      <c r="F188" s="11">
        <v>65.53</v>
      </c>
      <c r="G188"/>
      <c r="H188"/>
      <c r="I188"/>
      <c r="J188"/>
      <c r="K188"/>
      <c r="L188"/>
      <c r="M188"/>
      <c r="N188"/>
      <c r="O188"/>
      <c r="P188"/>
      <c r="Q188"/>
      <c r="R188">
        <v>13</v>
      </c>
      <c r="S188"/>
    </row>
    <row r="189" spans="1:19">
      <c r="A189" s="2">
        <v>185</v>
      </c>
      <c r="B189" s="2">
        <v>142</v>
      </c>
      <c r="C189" s="21" t="s">
        <v>239</v>
      </c>
      <c r="D189" s="16" t="s">
        <v>33</v>
      </c>
      <c r="E189" s="17" t="s">
        <v>64</v>
      </c>
      <c r="F189" s="11">
        <v>67.290000000000006</v>
      </c>
      <c r="G189"/>
      <c r="H189"/>
      <c r="I189"/>
      <c r="J189"/>
      <c r="K189"/>
      <c r="L189"/>
      <c r="M189"/>
      <c r="N189">
        <v>17</v>
      </c>
      <c r="O189"/>
      <c r="P189"/>
      <c r="Q189"/>
      <c r="R189"/>
      <c r="S189"/>
    </row>
    <row r="190" spans="1:19">
      <c r="A190" s="2">
        <v>186</v>
      </c>
      <c r="B190" s="2">
        <v>186</v>
      </c>
      <c r="C190" s="8" t="s">
        <v>240</v>
      </c>
      <c r="D190" s="9" t="s">
        <v>29</v>
      </c>
      <c r="E190" s="17" t="s">
        <v>17</v>
      </c>
      <c r="F190" s="11">
        <v>74.03</v>
      </c>
      <c r="G190"/>
      <c r="H190"/>
      <c r="I190"/>
      <c r="J190"/>
      <c r="K190"/>
      <c r="L190"/>
      <c r="M190"/>
      <c r="N190"/>
      <c r="O190"/>
      <c r="P190">
        <v>7</v>
      </c>
      <c r="Q190"/>
      <c r="R190"/>
      <c r="S190"/>
    </row>
    <row r="191" spans="1:19">
      <c r="A191" s="2">
        <v>187</v>
      </c>
      <c r="B191" s="2">
        <v>15</v>
      </c>
      <c r="C191" t="s">
        <v>241</v>
      </c>
      <c r="D191" s="9" t="s">
        <v>29</v>
      </c>
      <c r="E191" s="23" t="s">
        <v>20</v>
      </c>
      <c r="F191" s="11">
        <v>74.2</v>
      </c>
      <c r="G191"/>
      <c r="H191"/>
      <c r="I191"/>
      <c r="J191"/>
      <c r="K191"/>
      <c r="L191"/>
      <c r="M191"/>
      <c r="N191"/>
      <c r="O191"/>
      <c r="P191"/>
      <c r="Q191"/>
      <c r="R191"/>
      <c r="S191">
        <v>4</v>
      </c>
    </row>
    <row r="192" spans="1:19">
      <c r="A192" s="2">
        <v>188</v>
      </c>
      <c r="B192" s="2">
        <v>231</v>
      </c>
      <c r="C192" s="8" t="s">
        <v>242</v>
      </c>
      <c r="D192" s="9" t="s">
        <v>38</v>
      </c>
      <c r="E192" s="10" t="s">
        <v>18</v>
      </c>
      <c r="F192" s="11">
        <v>76.12</v>
      </c>
      <c r="G192"/>
      <c r="H192"/>
      <c r="I192"/>
      <c r="J192"/>
      <c r="K192"/>
      <c r="L192"/>
      <c r="M192"/>
      <c r="N192"/>
      <c r="O192"/>
      <c r="P192"/>
      <c r="Q192">
        <v>12</v>
      </c>
      <c r="R192"/>
      <c r="S192"/>
    </row>
    <row r="193" spans="1:19">
      <c r="A193" s="2">
        <v>189</v>
      </c>
      <c r="B193" s="2">
        <v>190</v>
      </c>
      <c r="C193" s="8" t="s">
        <v>243</v>
      </c>
      <c r="D193" s="9" t="s">
        <v>29</v>
      </c>
      <c r="E193" s="17" t="s">
        <v>19</v>
      </c>
      <c r="F193" s="11">
        <v>84.01</v>
      </c>
      <c r="G193"/>
      <c r="H193"/>
      <c r="I193"/>
      <c r="J193"/>
      <c r="K193"/>
      <c r="L193"/>
      <c r="M193"/>
      <c r="N193"/>
      <c r="O193"/>
      <c r="P193"/>
      <c r="Q193"/>
      <c r="R193">
        <v>14</v>
      </c>
      <c r="S193"/>
    </row>
    <row r="194" spans="1:19">
      <c r="A194" s="2" t="s">
        <v>244</v>
      </c>
      <c r="B194" s="2">
        <v>250</v>
      </c>
      <c r="C194" s="8" t="s">
        <v>245</v>
      </c>
      <c r="D194" s="9" t="s">
        <v>24</v>
      </c>
      <c r="E194" s="10" t="s">
        <v>11</v>
      </c>
      <c r="F194" s="2" t="s">
        <v>244</v>
      </c>
      <c r="G194"/>
      <c r="J194" s="2" t="s">
        <v>244</v>
      </c>
    </row>
    <row r="195" spans="1:19">
      <c r="C195" s="12"/>
      <c r="D195" s="13"/>
      <c r="E195" s="18"/>
      <c r="F195" s="2"/>
      <c r="G195"/>
      <c r="H195"/>
      <c r="I195"/>
      <c r="J195"/>
      <c r="K195"/>
      <c r="L195"/>
      <c r="M195"/>
      <c r="N195"/>
      <c r="O195"/>
      <c r="P195"/>
      <c r="Q195"/>
      <c r="R195"/>
      <c r="S195"/>
    </row>
    <row r="196" spans="1:19">
      <c r="C196" s="21"/>
      <c r="D196" s="16"/>
      <c r="E196" s="18"/>
      <c r="F196" s="2"/>
      <c r="G196"/>
      <c r="H196"/>
      <c r="I196"/>
      <c r="J196"/>
      <c r="K196"/>
      <c r="L196"/>
      <c r="M196"/>
      <c r="N196"/>
      <c r="O196"/>
      <c r="P196"/>
      <c r="Q196"/>
      <c r="R196"/>
      <c r="S196"/>
    </row>
    <row r="197" spans="1:19">
      <c r="D197" s="9"/>
      <c r="E197" s="10"/>
      <c r="F197" s="2"/>
      <c r="G197"/>
      <c r="H197"/>
      <c r="I197"/>
      <c r="J197"/>
      <c r="K197"/>
      <c r="L197"/>
      <c r="M197"/>
      <c r="N197"/>
      <c r="O197"/>
      <c r="P197"/>
      <c r="Q197"/>
      <c r="R197"/>
      <c r="S197"/>
    </row>
    <row r="198" spans="1:19">
      <c r="C198" s="22"/>
      <c r="D198" s="9"/>
      <c r="E198" s="23"/>
      <c r="F198" s="2"/>
      <c r="G198"/>
      <c r="H198"/>
      <c r="I198"/>
      <c r="J198"/>
      <c r="K198"/>
      <c r="L198"/>
      <c r="M198"/>
      <c r="N198"/>
      <c r="O198"/>
      <c r="P198"/>
      <c r="Q198"/>
      <c r="R198"/>
      <c r="S198"/>
    </row>
    <row r="199" spans="1:19">
      <c r="C199" s="12"/>
      <c r="D199" s="13"/>
      <c r="E199"/>
      <c r="F199" s="2"/>
      <c r="G199"/>
      <c r="H199"/>
      <c r="I199"/>
      <c r="J199"/>
      <c r="K199"/>
      <c r="L199"/>
      <c r="M199"/>
      <c r="N199"/>
      <c r="O199"/>
      <c r="P199"/>
      <c r="Q199"/>
      <c r="R199"/>
      <c r="S199"/>
    </row>
    <row r="200" spans="1:19">
      <c r="D200" s="13"/>
      <c r="E200"/>
      <c r="F200" s="2"/>
      <c r="G200"/>
      <c r="H200"/>
      <c r="I200"/>
      <c r="J200"/>
      <c r="K200"/>
      <c r="L200"/>
      <c r="M200"/>
      <c r="N200"/>
      <c r="O200"/>
      <c r="P200"/>
      <c r="Q200"/>
      <c r="R200"/>
      <c r="S200"/>
    </row>
    <row r="201" spans="1:19">
      <c r="C201" s="8"/>
      <c r="D201" s="8"/>
      <c r="E201" s="23"/>
      <c r="F201" s="2"/>
      <c r="G201"/>
      <c r="H201"/>
      <c r="I201"/>
      <c r="J201"/>
      <c r="K201"/>
      <c r="L201"/>
      <c r="M201"/>
      <c r="N201"/>
      <c r="O201"/>
      <c r="P201"/>
      <c r="Q201"/>
      <c r="R201"/>
      <c r="S201"/>
    </row>
    <row r="202" spans="1:19">
      <c r="C202" s="28"/>
      <c r="D202" s="16"/>
      <c r="E202" s="10"/>
      <c r="F202" s="11"/>
      <c r="G202"/>
      <c r="H202"/>
      <c r="I202"/>
      <c r="J202"/>
      <c r="K202"/>
      <c r="L202"/>
      <c r="M202"/>
      <c r="N202"/>
      <c r="O202"/>
      <c r="P202"/>
      <c r="Q202"/>
      <c r="R202"/>
      <c r="S202"/>
    </row>
    <row r="203" spans="1:19">
      <c r="C203" s="19"/>
      <c r="D203" s="9"/>
      <c r="E203" s="20"/>
      <c r="F203" s="11"/>
      <c r="G203"/>
      <c r="H203"/>
      <c r="I203"/>
      <c r="J203"/>
      <c r="K203"/>
      <c r="L203"/>
      <c r="M203"/>
      <c r="N203"/>
      <c r="O203"/>
      <c r="P203"/>
      <c r="Q203"/>
      <c r="R203"/>
      <c r="S203"/>
    </row>
    <row r="204" spans="1:19">
      <c r="C204" s="21"/>
      <c r="D204" s="16"/>
      <c r="E204" s="17"/>
      <c r="F204" s="11"/>
      <c r="G204"/>
      <c r="H204"/>
      <c r="I204"/>
      <c r="J204"/>
      <c r="K204"/>
      <c r="L204"/>
      <c r="M204"/>
      <c r="N204"/>
      <c r="O204"/>
      <c r="P204"/>
      <c r="Q204"/>
      <c r="R204"/>
      <c r="S204"/>
    </row>
    <row r="205" spans="1:19">
      <c r="C205" s="21"/>
      <c r="D205" s="16"/>
      <c r="E205" s="17"/>
      <c r="F205" s="11"/>
      <c r="G205"/>
      <c r="H205"/>
      <c r="I205"/>
      <c r="J205"/>
      <c r="K205"/>
      <c r="L205"/>
      <c r="M205"/>
      <c r="N205"/>
      <c r="O205"/>
      <c r="P205"/>
      <c r="Q205"/>
      <c r="R205"/>
      <c r="S205"/>
    </row>
    <row r="206" spans="1:19">
      <c r="C206" s="21"/>
      <c r="D206" s="16"/>
      <c r="E206" s="17"/>
      <c r="F206" s="11"/>
      <c r="G206"/>
      <c r="H206"/>
      <c r="I206"/>
      <c r="J206"/>
      <c r="K206"/>
      <c r="L206"/>
      <c r="M206"/>
      <c r="N206"/>
      <c r="O206"/>
      <c r="P206"/>
      <c r="Q206"/>
      <c r="R206"/>
      <c r="S206"/>
    </row>
    <row r="207" spans="1:19">
      <c r="B207" s="3"/>
      <c r="C207" s="12"/>
      <c r="D207" s="8"/>
      <c r="E207" s="12"/>
      <c r="G207"/>
      <c r="I207"/>
      <c r="J207"/>
      <c r="K207"/>
      <c r="L207"/>
      <c r="M207"/>
      <c r="N207"/>
      <c r="O207"/>
      <c r="P207"/>
      <c r="Q207"/>
      <c r="R207"/>
      <c r="S207"/>
    </row>
    <row r="208" spans="1:19">
      <c r="C208" s="8"/>
      <c r="D208" s="9"/>
      <c r="E208" s="10"/>
      <c r="F208" s="2"/>
      <c r="G208"/>
    </row>
    <row r="209" spans="1:19">
      <c r="C209" s="12"/>
      <c r="D209" s="13"/>
      <c r="E209"/>
      <c r="F209" s="2"/>
      <c r="G209"/>
      <c r="H209"/>
      <c r="I209"/>
      <c r="J209"/>
      <c r="K209"/>
      <c r="L209"/>
      <c r="M209"/>
      <c r="N209"/>
      <c r="O209"/>
      <c r="P209"/>
      <c r="Q209"/>
      <c r="R209"/>
      <c r="S209"/>
    </row>
    <row r="210" spans="1:19">
      <c r="C210" s="12"/>
      <c r="D210" s="13"/>
      <c r="E210" s="23"/>
      <c r="F210" s="2"/>
      <c r="G210"/>
      <c r="H210"/>
      <c r="I210"/>
      <c r="J210"/>
      <c r="K210"/>
      <c r="L210"/>
      <c r="M210"/>
      <c r="N210"/>
      <c r="O210"/>
      <c r="P210"/>
      <c r="Q210"/>
      <c r="R210"/>
      <c r="S210"/>
    </row>
    <row r="211" spans="1:19">
      <c r="C211" s="9"/>
      <c r="D211" s="16"/>
      <c r="E211" s="20"/>
      <c r="F211" s="2"/>
      <c r="G211"/>
      <c r="H211"/>
      <c r="I211"/>
      <c r="J211"/>
      <c r="K211"/>
      <c r="L211"/>
      <c r="M211"/>
      <c r="N211"/>
      <c r="O211"/>
      <c r="P211"/>
      <c r="Q211"/>
      <c r="R211"/>
      <c r="S211"/>
    </row>
    <row r="212" spans="1:19">
      <c r="C212" s="19"/>
      <c r="D212" s="9"/>
      <c r="E212" s="10"/>
      <c r="F212" s="2"/>
      <c r="G212"/>
      <c r="H212"/>
      <c r="I212"/>
      <c r="J212"/>
      <c r="K212"/>
      <c r="L212"/>
      <c r="M212"/>
      <c r="N212"/>
      <c r="O212"/>
      <c r="P212"/>
      <c r="Q212"/>
      <c r="R212"/>
      <c r="S212"/>
    </row>
    <row r="213" spans="1:19">
      <c r="C213" s="12"/>
      <c r="D213" s="13"/>
      <c r="E213"/>
      <c r="F213" s="2"/>
      <c r="G213"/>
      <c r="I213"/>
      <c r="J213"/>
      <c r="K213"/>
      <c r="L213"/>
      <c r="M213"/>
      <c r="N213"/>
      <c r="O213"/>
      <c r="P213"/>
      <c r="Q213"/>
      <c r="R213"/>
      <c r="S213"/>
    </row>
    <row r="214" spans="1:19">
      <c r="C214" s="12"/>
      <c r="D214" s="13"/>
      <c r="E214" s="23"/>
      <c r="F214" s="2"/>
      <c r="G214"/>
      <c r="H214"/>
      <c r="J214"/>
      <c r="K214"/>
      <c r="L214"/>
      <c r="M214"/>
      <c r="N214"/>
      <c r="O214"/>
      <c r="P214"/>
      <c r="Q214"/>
      <c r="R214"/>
      <c r="S214"/>
    </row>
    <row r="215" spans="1:19" ht="12.75" customHeight="1">
      <c r="C215" s="12"/>
      <c r="D215" s="13"/>
      <c r="E215" s="18"/>
      <c r="F215" s="2"/>
      <c r="G215"/>
      <c r="H215"/>
      <c r="J215"/>
      <c r="K215"/>
      <c r="L215"/>
      <c r="M215"/>
      <c r="N215"/>
      <c r="O215"/>
      <c r="P215"/>
      <c r="Q215"/>
      <c r="R215"/>
      <c r="S215"/>
    </row>
    <row r="216" spans="1:19" ht="12.75" customHeight="1">
      <c r="C216" s="12"/>
      <c r="D216" s="8"/>
      <c r="E216" s="10"/>
      <c r="F216" s="2"/>
      <c r="G216"/>
      <c r="H216"/>
      <c r="J216"/>
      <c r="K216"/>
      <c r="L216"/>
      <c r="M216"/>
      <c r="N216"/>
      <c r="O216"/>
      <c r="P216"/>
      <c r="Q216"/>
      <c r="R216"/>
      <c r="S216"/>
    </row>
    <row r="217" spans="1:19">
      <c r="C217" s="21"/>
      <c r="D217" s="9"/>
      <c r="E217" s="23"/>
      <c r="F217" s="2"/>
      <c r="G217"/>
      <c r="H217"/>
      <c r="I217"/>
      <c r="J217"/>
      <c r="K217"/>
      <c r="L217"/>
      <c r="M217"/>
      <c r="N217"/>
      <c r="O217"/>
      <c r="P217"/>
      <c r="Q217"/>
      <c r="R217"/>
      <c r="S217"/>
    </row>
    <row r="218" spans="1:19">
      <c r="A218"/>
      <c r="C218" s="21"/>
      <c r="D218" s="16"/>
      <c r="E218" s="17"/>
    </row>
    <row r="219" spans="1:19" s="2" customFormat="1"/>
    <row r="220" spans="1:19">
      <c r="A220"/>
    </row>
    <row r="221" spans="1:19">
      <c r="A221"/>
    </row>
    <row r="222" spans="1:19">
      <c r="A222"/>
    </row>
    <row r="223" spans="1:19">
      <c r="A223"/>
      <c r="F223" s="2"/>
      <c r="G223"/>
      <c r="H223"/>
      <c r="I223"/>
      <c r="J223"/>
      <c r="K223"/>
      <c r="L223"/>
      <c r="M223"/>
      <c r="N223"/>
      <c r="O223"/>
      <c r="P223"/>
      <c r="Q223"/>
      <c r="R223"/>
      <c r="S223"/>
    </row>
    <row r="224" spans="1:19">
      <c r="A224"/>
      <c r="F224" s="2"/>
      <c r="G224"/>
      <c r="H224"/>
      <c r="I224"/>
      <c r="J224"/>
      <c r="K224"/>
      <c r="L224"/>
      <c r="M224"/>
      <c r="N224"/>
      <c r="O224"/>
      <c r="P224"/>
      <c r="Q224"/>
      <c r="R224"/>
      <c r="S224"/>
    </row>
    <row r="225" spans="1:19">
      <c r="A225"/>
      <c r="F225" s="2"/>
      <c r="G225"/>
      <c r="H225"/>
      <c r="I225"/>
      <c r="J225"/>
      <c r="K225"/>
      <c r="L225"/>
      <c r="M225"/>
      <c r="N225"/>
      <c r="O225"/>
      <c r="P225"/>
      <c r="Q225"/>
      <c r="R225"/>
      <c r="S225"/>
    </row>
    <row r="226" spans="1:19">
      <c r="A226"/>
      <c r="F226" s="2"/>
      <c r="G226"/>
      <c r="H226"/>
      <c r="I226"/>
      <c r="J226"/>
      <c r="K226"/>
      <c r="L226"/>
      <c r="M226"/>
      <c r="N226"/>
      <c r="O226"/>
      <c r="P226"/>
      <c r="Q226"/>
      <c r="R226"/>
      <c r="S226"/>
    </row>
  </sheetData>
  <mergeCells count="1">
    <mergeCell ref="G3:S3"/>
  </mergeCells>
  <pageMargins left="0.42" right="0.42" top="1" bottom="1" header="0.5" footer="0.5"/>
  <pageSetup paperSize="9" scale="56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359"/>
  <sheetViews>
    <sheetView topLeftCell="A56" zoomScale="115" zoomScaleNormal="115" workbookViewId="0">
      <selection activeCell="C39" sqref="C39"/>
    </sheetView>
  </sheetViews>
  <sheetFormatPr defaultRowHeight="12.75"/>
  <cols>
    <col min="1" max="1" width="4.5703125" style="29" customWidth="1"/>
    <col min="2" max="2" width="4.28515625" style="29" customWidth="1"/>
    <col min="3" max="3" width="18.7109375" bestFit="1" customWidth="1"/>
    <col min="4" max="4" width="27.85546875" style="30" bestFit="1" customWidth="1"/>
    <col min="5" max="6" width="5.85546875" style="11" customWidth="1"/>
    <col min="7" max="7" width="6.42578125" style="29" bestFit="1" customWidth="1"/>
    <col min="8" max="14" width="4.7109375" style="2" customWidth="1"/>
    <col min="15" max="15" width="4.7109375" style="31" customWidth="1"/>
    <col min="16" max="17" width="4.7109375" style="2" customWidth="1"/>
    <col min="18" max="18" width="4.7109375" style="7" customWidth="1"/>
    <col min="19" max="19" width="4.7109375" style="2" customWidth="1"/>
    <col min="20" max="20" width="9.140625" hidden="1" customWidth="1"/>
    <col min="21" max="21" width="6.140625" hidden="1" customWidth="1"/>
    <col min="22" max="22" width="4.5703125" hidden="1" customWidth="1"/>
    <col min="23" max="23" width="5" hidden="1" customWidth="1"/>
    <col min="24" max="24" width="5.7109375" hidden="1" customWidth="1"/>
    <col min="25" max="25" width="5.28515625" hidden="1" customWidth="1"/>
    <col min="26" max="26" width="5" hidden="1" customWidth="1"/>
    <col min="27" max="27" width="4.85546875" hidden="1" customWidth="1"/>
    <col min="28" max="28" width="4.140625" customWidth="1"/>
    <col min="29" max="29" width="18.7109375" bestFit="1" customWidth="1"/>
    <col min="30" max="30" width="27.85546875" bestFit="1" customWidth="1"/>
    <col min="31" max="31" width="3.28515625" customWidth="1"/>
    <col min="32" max="32" width="25.7109375" customWidth="1"/>
    <col min="33" max="33" width="16.42578125" customWidth="1"/>
    <col min="34" max="34" width="5.7109375" customWidth="1"/>
    <col min="35" max="35" width="5.28515625" customWidth="1"/>
    <col min="36" max="36" width="16.85546875" bestFit="1" customWidth="1"/>
    <col min="37" max="37" width="22.85546875" bestFit="1" customWidth="1"/>
    <col min="38" max="38" width="5.5703125" bestFit="1" customWidth="1"/>
    <col min="39" max="39" width="4.5703125" bestFit="1" customWidth="1"/>
    <col min="40" max="40" width="2.140625" bestFit="1" customWidth="1"/>
  </cols>
  <sheetData>
    <row r="1" spans="1:44" ht="13.5" thickBot="1"/>
    <row r="2" spans="1:44" ht="13.5" customHeight="1" thickBot="1">
      <c r="A2" s="32" t="s">
        <v>246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4"/>
      <c r="S2" s="35"/>
      <c r="AB2" s="36"/>
      <c r="AC2" s="36"/>
      <c r="AD2" s="36"/>
      <c r="AE2" s="36"/>
    </row>
    <row r="3" spans="1:44" ht="13.5" customHeight="1" thickBot="1">
      <c r="B3" s="37"/>
      <c r="AB3" s="36"/>
      <c r="AC3" s="36"/>
      <c r="AD3" s="36"/>
      <c r="AE3" s="36"/>
    </row>
    <row r="4" spans="1:44" ht="13.5" thickBot="1">
      <c r="A4" s="38" t="s">
        <v>247</v>
      </c>
      <c r="B4" s="39" t="s">
        <v>248</v>
      </c>
      <c r="C4" s="38" t="s">
        <v>3</v>
      </c>
      <c r="D4" s="38" t="s">
        <v>4</v>
      </c>
      <c r="E4" s="40" t="s">
        <v>6</v>
      </c>
      <c r="F4" s="41" t="s">
        <v>249</v>
      </c>
      <c r="G4" s="42" t="s">
        <v>7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4"/>
      <c r="S4" s="45"/>
      <c r="T4" s="46"/>
      <c r="U4" s="45"/>
      <c r="V4" s="45"/>
      <c r="W4" s="45"/>
      <c r="X4" s="45"/>
      <c r="Y4" s="45"/>
      <c r="Z4" s="45"/>
      <c r="AA4" s="45"/>
      <c r="AB4" s="47"/>
      <c r="AC4" s="47"/>
      <c r="AD4" s="47"/>
      <c r="AE4" s="47"/>
      <c r="AF4" s="45"/>
      <c r="AG4" s="45"/>
      <c r="AN4" s="45"/>
      <c r="AO4" s="45"/>
      <c r="AP4" s="45"/>
      <c r="AQ4" s="45"/>
      <c r="AR4" s="45"/>
    </row>
    <row r="5" spans="1:44" ht="13.5" thickBot="1">
      <c r="A5" s="48"/>
      <c r="B5" s="49"/>
      <c r="C5" s="48"/>
      <c r="D5" s="48"/>
      <c r="E5" s="50"/>
      <c r="F5" s="51"/>
      <c r="G5" s="52" t="s">
        <v>8</v>
      </c>
      <c r="H5" s="52" t="s">
        <v>9</v>
      </c>
      <c r="I5" s="52" t="s">
        <v>10</v>
      </c>
      <c r="J5" s="52" t="s">
        <v>11</v>
      </c>
      <c r="K5" s="53" t="s">
        <v>12</v>
      </c>
      <c r="L5" s="54" t="s">
        <v>13</v>
      </c>
      <c r="M5" s="55" t="s">
        <v>64</v>
      </c>
      <c r="N5" s="55" t="s">
        <v>16</v>
      </c>
      <c r="O5" s="52" t="s">
        <v>17</v>
      </c>
      <c r="P5" s="55" t="s">
        <v>18</v>
      </c>
      <c r="Q5" s="52" t="s">
        <v>19</v>
      </c>
      <c r="R5" s="56" t="s">
        <v>20</v>
      </c>
      <c r="T5" s="57"/>
      <c r="U5" s="45"/>
      <c r="V5" s="45"/>
      <c r="W5" s="45"/>
      <c r="X5" s="45"/>
      <c r="Y5" s="45"/>
      <c r="Z5" s="45"/>
      <c r="AA5" s="45"/>
      <c r="AE5" s="47"/>
      <c r="AF5" s="37"/>
      <c r="AG5" s="45"/>
      <c r="AN5" s="58"/>
      <c r="AO5" s="45"/>
      <c r="AP5" s="58"/>
      <c r="AQ5" s="45"/>
      <c r="AR5" s="45"/>
    </row>
    <row r="6" spans="1:44">
      <c r="A6" s="59">
        <v>1</v>
      </c>
      <c r="B6" s="60">
        <v>292</v>
      </c>
      <c r="C6" s="61" t="s">
        <v>23</v>
      </c>
      <c r="D6" s="62" t="s">
        <v>24</v>
      </c>
      <c r="E6" s="63">
        <v>43.44</v>
      </c>
      <c r="F6" s="64" t="s">
        <v>8</v>
      </c>
      <c r="G6" s="65">
        <v>1</v>
      </c>
      <c r="H6" s="65"/>
      <c r="I6" s="65"/>
      <c r="J6" s="65"/>
      <c r="K6" s="65"/>
      <c r="L6" s="66"/>
      <c r="M6" s="67"/>
      <c r="N6" s="65"/>
      <c r="O6" s="65"/>
      <c r="P6" s="65"/>
      <c r="Q6" s="65"/>
      <c r="R6" s="68"/>
      <c r="T6" s="57"/>
      <c r="U6" s="45"/>
      <c r="V6" s="45"/>
      <c r="W6" s="45"/>
      <c r="X6" s="45"/>
      <c r="Y6" s="45"/>
      <c r="Z6" s="45"/>
      <c r="AA6" s="45"/>
      <c r="AB6" s="69"/>
      <c r="AC6" s="70"/>
      <c r="AD6" s="71"/>
      <c r="AE6" s="72"/>
      <c r="AF6" s="70"/>
      <c r="AG6" s="73"/>
      <c r="AN6" s="47"/>
      <c r="AO6" s="73"/>
      <c r="AP6" s="73"/>
      <c r="AQ6" s="73"/>
      <c r="AR6" s="73"/>
    </row>
    <row r="7" spans="1:44">
      <c r="A7" s="74">
        <v>2</v>
      </c>
      <c r="B7" s="75">
        <v>387</v>
      </c>
      <c r="C7" s="76" t="s">
        <v>58</v>
      </c>
      <c r="D7" s="77" t="s">
        <v>250</v>
      </c>
      <c r="E7" s="78">
        <v>44.01</v>
      </c>
      <c r="F7" s="79" t="s">
        <v>8</v>
      </c>
      <c r="G7" s="80">
        <v>2</v>
      </c>
      <c r="H7" s="80"/>
      <c r="I7" s="80"/>
      <c r="J7" s="80"/>
      <c r="K7" s="80"/>
      <c r="L7" s="81"/>
      <c r="M7" s="82"/>
      <c r="N7" s="80"/>
      <c r="O7" s="80"/>
      <c r="P7" s="80"/>
      <c r="Q7" s="80"/>
      <c r="R7" s="83"/>
      <c r="T7" s="57"/>
      <c r="U7" s="45"/>
      <c r="V7" s="45"/>
      <c r="W7" s="45"/>
      <c r="X7" s="45"/>
      <c r="Y7" s="45"/>
      <c r="Z7" s="45"/>
      <c r="AA7" s="45"/>
      <c r="AB7" s="69"/>
      <c r="AC7" s="70"/>
      <c r="AD7" s="84"/>
      <c r="AE7" s="85"/>
      <c r="AF7" s="70"/>
      <c r="AG7" s="73"/>
      <c r="AN7" s="47"/>
      <c r="AO7" s="73"/>
      <c r="AP7" s="73"/>
      <c r="AQ7" s="73"/>
      <c r="AR7" s="73"/>
    </row>
    <row r="8" spans="1:44">
      <c r="A8" s="86">
        <v>3</v>
      </c>
      <c r="B8" s="87">
        <v>299</v>
      </c>
      <c r="C8" s="88" t="s">
        <v>28</v>
      </c>
      <c r="D8" s="89" t="s">
        <v>29</v>
      </c>
      <c r="E8" s="90">
        <v>44.12</v>
      </c>
      <c r="F8" s="91" t="s">
        <v>8</v>
      </c>
      <c r="G8" s="80">
        <v>3</v>
      </c>
      <c r="H8" s="80"/>
      <c r="I8" s="80"/>
      <c r="J8" s="80"/>
      <c r="K8" s="80"/>
      <c r="L8" s="81"/>
      <c r="M8" s="82"/>
      <c r="N8" s="80"/>
      <c r="O8" s="80"/>
      <c r="P8" s="80"/>
      <c r="Q8" s="80"/>
      <c r="R8" s="83"/>
      <c r="T8" s="57"/>
      <c r="U8" s="45"/>
      <c r="V8" s="45"/>
      <c r="W8" s="45"/>
      <c r="X8" s="45"/>
      <c r="Y8" s="45"/>
      <c r="Z8" s="45"/>
      <c r="AA8" s="45"/>
      <c r="AB8" s="69"/>
      <c r="AC8" s="70"/>
      <c r="AD8" s="70"/>
      <c r="AE8" s="72"/>
      <c r="AF8" s="71"/>
      <c r="AG8" s="73"/>
      <c r="AN8" s="47"/>
      <c r="AO8" s="73"/>
      <c r="AP8" s="73"/>
      <c r="AQ8" s="73"/>
      <c r="AR8" s="73"/>
    </row>
    <row r="9" spans="1:44">
      <c r="A9" s="92">
        <v>4</v>
      </c>
      <c r="B9" s="93">
        <v>415</v>
      </c>
      <c r="C9" s="76" t="s">
        <v>251</v>
      </c>
      <c r="D9" s="77" t="s">
        <v>24</v>
      </c>
      <c r="E9" s="94">
        <v>44.26</v>
      </c>
      <c r="F9" s="95" t="s">
        <v>8</v>
      </c>
      <c r="G9" s="80">
        <v>4</v>
      </c>
      <c r="H9" s="80"/>
      <c r="I9" s="80"/>
      <c r="J9" s="80"/>
      <c r="K9" s="80"/>
      <c r="L9" s="81"/>
      <c r="M9" s="82"/>
      <c r="N9" s="80"/>
      <c r="O9" s="80"/>
      <c r="P9" s="80"/>
      <c r="Q9" s="80"/>
      <c r="R9" s="83"/>
      <c r="T9" s="57"/>
      <c r="U9" s="45"/>
      <c r="V9" s="45"/>
      <c r="W9" s="45"/>
      <c r="X9" s="45"/>
      <c r="Y9" s="45"/>
      <c r="Z9" s="45"/>
      <c r="AA9" s="45"/>
      <c r="AB9" s="69"/>
      <c r="AC9" s="70"/>
      <c r="AD9" s="70"/>
      <c r="AE9" s="85"/>
      <c r="AF9" s="71"/>
      <c r="AG9" s="73"/>
      <c r="AN9" s="47"/>
      <c r="AO9" s="73"/>
      <c r="AP9" s="73"/>
      <c r="AQ9" s="73"/>
      <c r="AR9" s="73"/>
    </row>
    <row r="10" spans="1:44">
      <c r="A10" s="86">
        <v>5</v>
      </c>
      <c r="B10" s="87">
        <v>277</v>
      </c>
      <c r="C10" s="96" t="s">
        <v>32</v>
      </c>
      <c r="D10" s="77" t="s">
        <v>252</v>
      </c>
      <c r="E10" s="97">
        <v>44.28</v>
      </c>
      <c r="F10" s="98" t="s">
        <v>8</v>
      </c>
      <c r="G10" s="80">
        <v>5</v>
      </c>
      <c r="H10" s="80"/>
      <c r="I10" s="80"/>
      <c r="J10" s="80"/>
      <c r="K10" s="80"/>
      <c r="L10" s="81"/>
      <c r="M10" s="82"/>
      <c r="N10" s="80"/>
      <c r="O10" s="80"/>
      <c r="P10" s="80"/>
      <c r="Q10" s="80"/>
      <c r="R10" s="83"/>
      <c r="T10" s="57"/>
      <c r="U10" s="45"/>
      <c r="V10" s="45"/>
      <c r="W10" s="45"/>
      <c r="X10" s="45"/>
      <c r="Y10" s="45"/>
      <c r="Z10" s="45"/>
      <c r="AA10" s="45"/>
      <c r="AB10" s="69"/>
      <c r="AC10" s="70"/>
      <c r="AD10" s="70"/>
      <c r="AE10" s="72"/>
      <c r="AF10" s="71"/>
      <c r="AG10" s="73"/>
      <c r="AN10" s="47"/>
      <c r="AO10" s="73"/>
      <c r="AP10" s="73"/>
      <c r="AQ10" s="73"/>
      <c r="AR10" s="73"/>
    </row>
    <row r="11" spans="1:44">
      <c r="A11" s="74">
        <v>6</v>
      </c>
      <c r="B11" s="93">
        <v>342</v>
      </c>
      <c r="C11" s="76" t="s">
        <v>34</v>
      </c>
      <c r="D11" s="77" t="s">
        <v>31</v>
      </c>
      <c r="E11" s="97">
        <v>44.3</v>
      </c>
      <c r="F11" s="95" t="s">
        <v>8</v>
      </c>
      <c r="G11" s="80">
        <v>6</v>
      </c>
      <c r="H11" s="80"/>
      <c r="I11" s="80"/>
      <c r="J11" s="80"/>
      <c r="K11" s="80"/>
      <c r="L11" s="81"/>
      <c r="M11" s="82"/>
      <c r="N11" s="80"/>
      <c r="O11" s="80"/>
      <c r="P11" s="80"/>
      <c r="Q11" s="80"/>
      <c r="R11" s="83"/>
      <c r="T11" s="57"/>
      <c r="U11" s="45"/>
      <c r="V11" s="45"/>
      <c r="W11" s="45"/>
      <c r="X11" s="45"/>
      <c r="Y11" s="45"/>
      <c r="Z11" s="45"/>
      <c r="AA11" s="45"/>
      <c r="AB11" s="69"/>
      <c r="AC11" s="70"/>
      <c r="AD11" s="70"/>
      <c r="AE11" s="85"/>
      <c r="AF11" s="71"/>
      <c r="AG11" s="73"/>
      <c r="AN11" s="47"/>
      <c r="AO11" s="73"/>
      <c r="AP11" s="73"/>
      <c r="AQ11" s="73"/>
      <c r="AR11" s="73"/>
    </row>
    <row r="12" spans="1:44">
      <c r="A12" s="92">
        <v>7</v>
      </c>
      <c r="B12" s="93">
        <v>372</v>
      </c>
      <c r="C12" s="76" t="s">
        <v>253</v>
      </c>
      <c r="D12" s="77" t="s">
        <v>38</v>
      </c>
      <c r="E12" s="94">
        <v>45.08</v>
      </c>
      <c r="F12" s="95" t="s">
        <v>8</v>
      </c>
      <c r="G12" s="80">
        <v>7</v>
      </c>
      <c r="H12" s="80"/>
      <c r="I12" s="80"/>
      <c r="J12" s="80"/>
      <c r="K12" s="80"/>
      <c r="L12" s="81"/>
      <c r="M12" s="82"/>
      <c r="N12" s="80"/>
      <c r="O12" s="80"/>
      <c r="P12" s="80"/>
      <c r="Q12" s="80"/>
      <c r="R12" s="83"/>
      <c r="T12" s="57"/>
      <c r="U12" s="45"/>
      <c r="V12" s="45"/>
      <c r="W12" s="45"/>
      <c r="X12" s="45"/>
      <c r="Y12" s="45"/>
      <c r="Z12" s="45"/>
      <c r="AA12" s="45"/>
      <c r="AB12" s="99"/>
      <c r="AC12" s="70"/>
      <c r="AD12" s="71"/>
      <c r="AE12" s="85"/>
      <c r="AF12" s="71"/>
      <c r="AG12" s="73"/>
      <c r="AN12" s="47"/>
      <c r="AO12" s="73"/>
      <c r="AP12" s="73"/>
      <c r="AQ12" s="73"/>
      <c r="AR12" s="73"/>
    </row>
    <row r="13" spans="1:44">
      <c r="A13" s="92">
        <v>8</v>
      </c>
      <c r="B13" s="93">
        <v>344</v>
      </c>
      <c r="C13" s="76" t="s">
        <v>254</v>
      </c>
      <c r="D13" s="77" t="s">
        <v>31</v>
      </c>
      <c r="E13" s="94">
        <v>45.22</v>
      </c>
      <c r="F13" s="95" t="s">
        <v>8</v>
      </c>
      <c r="G13" s="80">
        <v>8</v>
      </c>
      <c r="H13" s="80"/>
      <c r="I13" s="80"/>
      <c r="J13" s="80"/>
      <c r="K13" s="80"/>
      <c r="L13" s="81"/>
      <c r="M13" s="82"/>
      <c r="N13" s="80"/>
      <c r="O13" s="80"/>
      <c r="P13" s="80"/>
      <c r="Q13" s="80"/>
      <c r="R13" s="83"/>
      <c r="T13" s="57"/>
      <c r="U13" s="45"/>
      <c r="V13" s="45"/>
      <c r="W13" s="45"/>
      <c r="X13" s="45"/>
      <c r="Y13" s="45"/>
      <c r="Z13" s="45"/>
      <c r="AA13" s="45"/>
      <c r="AB13" s="99"/>
      <c r="AC13" s="70"/>
      <c r="AD13" s="71"/>
      <c r="AE13" s="85"/>
      <c r="AF13" s="70"/>
      <c r="AG13" s="73"/>
      <c r="AN13" s="47"/>
      <c r="AO13" s="73"/>
      <c r="AP13" s="73"/>
      <c r="AQ13" s="73"/>
      <c r="AR13" s="73"/>
    </row>
    <row r="14" spans="1:44">
      <c r="A14" s="86">
        <v>9</v>
      </c>
      <c r="B14" s="87">
        <v>321</v>
      </c>
      <c r="C14" s="88" t="s">
        <v>25</v>
      </c>
      <c r="D14" s="89" t="s">
        <v>24</v>
      </c>
      <c r="E14" s="94">
        <v>45.43</v>
      </c>
      <c r="F14" s="91" t="s">
        <v>8</v>
      </c>
      <c r="G14" s="80">
        <v>9</v>
      </c>
      <c r="H14" s="80"/>
      <c r="I14" s="80"/>
      <c r="J14" s="80"/>
      <c r="K14" s="80"/>
      <c r="L14" s="81"/>
      <c r="M14" s="82"/>
      <c r="N14" s="80"/>
      <c r="O14" s="80"/>
      <c r="P14" s="80"/>
      <c r="Q14" s="80"/>
      <c r="R14" s="83"/>
      <c r="T14" s="57"/>
      <c r="U14" s="45"/>
      <c r="V14" s="45"/>
      <c r="W14" s="45"/>
      <c r="X14" s="45"/>
      <c r="Y14" s="45"/>
      <c r="Z14" s="45"/>
      <c r="AA14" s="45"/>
      <c r="AB14" s="99"/>
      <c r="AC14" s="70"/>
      <c r="AD14" s="71"/>
      <c r="AE14" s="72"/>
      <c r="AF14" s="71"/>
      <c r="AG14" s="73"/>
      <c r="AN14" s="47"/>
      <c r="AO14" s="73"/>
      <c r="AP14" s="73"/>
      <c r="AQ14" s="73"/>
      <c r="AR14" s="73"/>
    </row>
    <row r="15" spans="1:44">
      <c r="A15" s="86">
        <v>10</v>
      </c>
      <c r="B15" s="87">
        <v>327</v>
      </c>
      <c r="C15" s="100" t="s">
        <v>37</v>
      </c>
      <c r="D15" s="89" t="s">
        <v>38</v>
      </c>
      <c r="E15" s="90">
        <v>46.28</v>
      </c>
      <c r="F15" s="91" t="s">
        <v>8</v>
      </c>
      <c r="G15" s="80">
        <v>10</v>
      </c>
      <c r="H15" s="80"/>
      <c r="I15" s="80"/>
      <c r="J15" s="80"/>
      <c r="K15" s="80"/>
      <c r="L15" s="81"/>
      <c r="M15" s="82"/>
      <c r="N15" s="80"/>
      <c r="O15" s="80"/>
      <c r="P15" s="80"/>
      <c r="Q15" s="80"/>
      <c r="R15" s="83"/>
      <c r="T15" s="57"/>
      <c r="U15" s="45"/>
      <c r="V15" s="45"/>
      <c r="W15" s="45"/>
      <c r="X15" s="45"/>
      <c r="Y15" s="45"/>
      <c r="Z15" s="45"/>
      <c r="AA15" s="45"/>
      <c r="AB15" s="99"/>
      <c r="AC15" s="70"/>
      <c r="AD15" s="71"/>
      <c r="AE15" s="72"/>
      <c r="AF15" s="71"/>
      <c r="AG15" s="73"/>
      <c r="AN15" s="47"/>
      <c r="AO15" s="73"/>
      <c r="AP15" s="73"/>
      <c r="AQ15" s="73"/>
      <c r="AR15" s="73"/>
    </row>
    <row r="16" spans="1:44">
      <c r="A16" s="86">
        <v>11</v>
      </c>
      <c r="B16" s="93">
        <v>362</v>
      </c>
      <c r="C16" s="76" t="s">
        <v>39</v>
      </c>
      <c r="D16" s="77" t="s">
        <v>24</v>
      </c>
      <c r="E16" s="90">
        <v>47</v>
      </c>
      <c r="F16" s="95" t="s">
        <v>8</v>
      </c>
      <c r="G16" s="80">
        <v>11</v>
      </c>
      <c r="H16" s="80"/>
      <c r="I16" s="80"/>
      <c r="J16" s="80"/>
      <c r="K16" s="80"/>
      <c r="L16" s="81"/>
      <c r="M16" s="82"/>
      <c r="N16" s="80"/>
      <c r="O16" s="80"/>
      <c r="P16" s="80"/>
      <c r="Q16" s="80"/>
      <c r="R16" s="83"/>
      <c r="T16" s="57"/>
      <c r="U16" s="45"/>
      <c r="V16" s="45"/>
      <c r="W16" s="45"/>
      <c r="X16" s="45"/>
      <c r="Y16" s="45"/>
      <c r="Z16" s="45"/>
      <c r="AA16" s="45"/>
      <c r="AB16" s="69"/>
      <c r="AC16" s="70"/>
      <c r="AD16" s="70"/>
      <c r="AE16" s="85"/>
      <c r="AF16" s="71"/>
      <c r="AG16" s="73"/>
      <c r="AN16" s="47"/>
      <c r="AO16" s="73"/>
      <c r="AP16" s="73"/>
      <c r="AQ16" s="73"/>
      <c r="AR16" s="73"/>
    </row>
    <row r="17" spans="1:44">
      <c r="A17" s="74">
        <v>12</v>
      </c>
      <c r="B17" s="93">
        <v>376</v>
      </c>
      <c r="C17" s="76" t="s">
        <v>47</v>
      </c>
      <c r="D17" s="77" t="s">
        <v>48</v>
      </c>
      <c r="E17" s="94">
        <v>47.03</v>
      </c>
      <c r="F17" s="95" t="s">
        <v>10</v>
      </c>
      <c r="G17" s="80"/>
      <c r="H17" s="80"/>
      <c r="I17" s="80">
        <v>1</v>
      </c>
      <c r="J17" s="80"/>
      <c r="K17" s="80"/>
      <c r="L17" s="81"/>
      <c r="M17" s="82"/>
      <c r="N17" s="80"/>
      <c r="O17" s="80"/>
      <c r="P17" s="80"/>
      <c r="Q17" s="80"/>
      <c r="R17" s="83"/>
      <c r="T17" s="57"/>
      <c r="U17" s="45"/>
      <c r="V17" s="45"/>
      <c r="W17" s="45"/>
      <c r="X17" s="45"/>
      <c r="Y17" s="45"/>
      <c r="Z17" s="45"/>
      <c r="AA17" s="45"/>
      <c r="AB17" s="69"/>
      <c r="AC17" s="70"/>
      <c r="AD17" s="70"/>
      <c r="AE17" s="85"/>
      <c r="AF17" s="71"/>
      <c r="AG17" s="73"/>
      <c r="AN17" s="47"/>
      <c r="AO17" s="73"/>
      <c r="AP17" s="73"/>
      <c r="AQ17" s="73"/>
      <c r="AR17" s="73"/>
    </row>
    <row r="18" spans="1:44">
      <c r="A18" s="86">
        <v>13</v>
      </c>
      <c r="B18" s="87">
        <v>332</v>
      </c>
      <c r="C18" s="100" t="s">
        <v>255</v>
      </c>
      <c r="D18" s="77" t="s">
        <v>38</v>
      </c>
      <c r="E18" s="94">
        <v>47.04</v>
      </c>
      <c r="F18" s="98" t="s">
        <v>9</v>
      </c>
      <c r="G18" s="80"/>
      <c r="H18" s="80">
        <v>1</v>
      </c>
      <c r="I18" s="80"/>
      <c r="J18" s="80"/>
      <c r="K18" s="80"/>
      <c r="L18" s="81"/>
      <c r="M18" s="82"/>
      <c r="N18" s="80"/>
      <c r="O18" s="80"/>
      <c r="P18" s="80"/>
      <c r="Q18" s="80"/>
      <c r="R18" s="83"/>
      <c r="T18" s="57"/>
      <c r="U18" s="45"/>
      <c r="V18" s="45"/>
      <c r="W18" s="45"/>
      <c r="X18" s="45"/>
      <c r="Y18" s="45"/>
      <c r="Z18" s="45"/>
      <c r="AA18" s="45"/>
      <c r="AB18" s="69"/>
      <c r="AC18" s="70"/>
      <c r="AD18" s="70"/>
      <c r="AE18" s="72"/>
      <c r="AF18" s="70"/>
      <c r="AG18" s="73"/>
      <c r="AN18" s="47"/>
      <c r="AO18" s="73"/>
      <c r="AP18" s="73"/>
      <c r="AQ18" s="73"/>
      <c r="AR18" s="73"/>
    </row>
    <row r="19" spans="1:44">
      <c r="A19" s="92">
        <v>14</v>
      </c>
      <c r="B19" s="93">
        <v>384</v>
      </c>
      <c r="C19" s="76" t="s">
        <v>256</v>
      </c>
      <c r="D19" s="77" t="s">
        <v>31</v>
      </c>
      <c r="E19" s="97">
        <v>47.07</v>
      </c>
      <c r="F19" s="79" t="s">
        <v>9</v>
      </c>
      <c r="G19" s="80"/>
      <c r="H19" s="80">
        <v>2</v>
      </c>
      <c r="I19" s="80"/>
      <c r="J19" s="80"/>
      <c r="K19" s="80"/>
      <c r="L19" s="81"/>
      <c r="M19" s="82"/>
      <c r="N19" s="80"/>
      <c r="O19" s="80"/>
      <c r="P19" s="80"/>
      <c r="Q19" s="80"/>
      <c r="R19" s="83"/>
      <c r="T19" s="57"/>
      <c r="U19" s="45"/>
      <c r="V19" s="45"/>
      <c r="W19" s="45"/>
      <c r="X19" s="45"/>
      <c r="Y19" s="45"/>
      <c r="Z19" s="45"/>
      <c r="AA19" s="45"/>
      <c r="AB19" s="99"/>
      <c r="AC19" s="101"/>
      <c r="AD19" s="71"/>
      <c r="AE19" s="85"/>
      <c r="AF19" s="70"/>
      <c r="AG19" s="73"/>
      <c r="AN19" s="47"/>
      <c r="AO19" s="73"/>
      <c r="AP19" s="73"/>
      <c r="AQ19" s="73"/>
      <c r="AR19" s="73"/>
    </row>
    <row r="20" spans="1:44">
      <c r="A20" s="86">
        <v>15</v>
      </c>
      <c r="B20" s="93">
        <v>341</v>
      </c>
      <c r="C20" s="76" t="s">
        <v>43</v>
      </c>
      <c r="D20" s="77" t="s">
        <v>31</v>
      </c>
      <c r="E20" s="78">
        <v>47.24</v>
      </c>
      <c r="F20" s="79" t="s">
        <v>8</v>
      </c>
      <c r="G20" s="80">
        <v>12</v>
      </c>
      <c r="H20" s="80"/>
      <c r="I20" s="80"/>
      <c r="J20" s="80"/>
      <c r="K20" s="80"/>
      <c r="L20" s="81"/>
      <c r="M20" s="82"/>
      <c r="N20" s="80"/>
      <c r="O20" s="80"/>
      <c r="P20" s="80"/>
      <c r="Q20" s="80"/>
      <c r="R20" s="83"/>
      <c r="T20" s="57"/>
      <c r="U20" s="45"/>
      <c r="V20" s="45"/>
      <c r="W20" s="45"/>
      <c r="X20" s="45"/>
      <c r="Y20" s="45"/>
      <c r="Z20" s="45"/>
      <c r="AA20" s="45"/>
      <c r="AB20" s="69"/>
      <c r="AC20" s="70"/>
      <c r="AD20" s="70"/>
      <c r="AE20" s="85"/>
      <c r="AF20" s="71"/>
      <c r="AG20" s="73"/>
      <c r="AN20" s="47"/>
      <c r="AO20" s="73"/>
      <c r="AP20" s="73"/>
      <c r="AQ20" s="73"/>
      <c r="AR20" s="73"/>
    </row>
    <row r="21" spans="1:44">
      <c r="A21" s="74">
        <v>16</v>
      </c>
      <c r="B21" s="93">
        <v>336</v>
      </c>
      <c r="C21" s="76" t="s">
        <v>257</v>
      </c>
      <c r="D21" s="77" t="s">
        <v>258</v>
      </c>
      <c r="E21" s="78">
        <v>47.51</v>
      </c>
      <c r="F21" s="79" t="s">
        <v>8</v>
      </c>
      <c r="G21" s="80">
        <v>13</v>
      </c>
      <c r="H21" s="80"/>
      <c r="I21" s="80"/>
      <c r="J21" s="80"/>
      <c r="K21" s="80"/>
      <c r="L21" s="81"/>
      <c r="M21" s="82"/>
      <c r="N21" s="80"/>
      <c r="O21" s="80"/>
      <c r="P21" s="80"/>
      <c r="Q21" s="80"/>
      <c r="R21" s="83"/>
      <c r="T21" s="102"/>
      <c r="U21" s="103"/>
      <c r="V21" s="103"/>
      <c r="W21" s="103"/>
      <c r="X21" s="103"/>
      <c r="Y21" s="103"/>
      <c r="Z21" s="103"/>
      <c r="AA21" s="103"/>
      <c r="AB21" s="99"/>
      <c r="AC21" s="101"/>
      <c r="AD21" s="71"/>
      <c r="AE21" s="85"/>
      <c r="AF21" s="71"/>
      <c r="AG21" s="73"/>
      <c r="AN21" s="47"/>
      <c r="AO21" s="73"/>
      <c r="AP21" s="73"/>
      <c r="AQ21" s="73"/>
      <c r="AR21" s="73"/>
    </row>
    <row r="22" spans="1:44">
      <c r="A22" s="92">
        <v>17</v>
      </c>
      <c r="B22" s="104">
        <v>317</v>
      </c>
      <c r="C22" s="96" t="s">
        <v>50</v>
      </c>
      <c r="D22" s="77" t="s">
        <v>259</v>
      </c>
      <c r="E22" s="78">
        <v>47.53</v>
      </c>
      <c r="F22" s="98" t="s">
        <v>11</v>
      </c>
      <c r="G22" s="80"/>
      <c r="H22" s="80"/>
      <c r="I22" s="80"/>
      <c r="J22" s="80">
        <v>1</v>
      </c>
      <c r="K22" s="80"/>
      <c r="L22" s="81"/>
      <c r="M22" s="82"/>
      <c r="N22" s="80"/>
      <c r="O22" s="80"/>
      <c r="P22" s="80"/>
      <c r="Q22" s="80"/>
      <c r="R22" s="83"/>
      <c r="T22" s="102"/>
      <c r="U22" s="103"/>
      <c r="V22" s="103"/>
      <c r="W22" s="103"/>
      <c r="X22" s="103"/>
      <c r="Y22" s="103"/>
      <c r="Z22" s="103"/>
      <c r="AA22" s="103"/>
      <c r="AB22" s="69"/>
      <c r="AC22" s="70"/>
      <c r="AD22" s="70"/>
      <c r="AE22" s="72"/>
      <c r="AF22" s="71"/>
      <c r="AG22" s="73"/>
      <c r="AN22" s="47"/>
      <c r="AO22" s="73"/>
      <c r="AP22" s="73"/>
      <c r="AQ22" s="73"/>
      <c r="AR22" s="73"/>
    </row>
    <row r="23" spans="1:44">
      <c r="A23" s="92">
        <v>18</v>
      </c>
      <c r="B23" s="93">
        <v>371</v>
      </c>
      <c r="C23" s="76" t="s">
        <v>260</v>
      </c>
      <c r="D23" s="77" t="s">
        <v>31</v>
      </c>
      <c r="E23" s="97">
        <v>48.12</v>
      </c>
      <c r="F23" s="79" t="s">
        <v>11</v>
      </c>
      <c r="G23" s="80"/>
      <c r="H23" s="80"/>
      <c r="I23" s="80"/>
      <c r="J23" s="80">
        <v>2</v>
      </c>
      <c r="K23" s="80"/>
      <c r="L23" s="81"/>
      <c r="M23" s="82"/>
      <c r="N23" s="80"/>
      <c r="O23" s="80"/>
      <c r="P23" s="80"/>
      <c r="Q23" s="80"/>
      <c r="R23" s="83"/>
      <c r="T23" s="102"/>
      <c r="U23" s="103"/>
      <c r="V23" s="103"/>
      <c r="W23" s="103"/>
      <c r="X23" s="103"/>
      <c r="Y23" s="103"/>
      <c r="Z23" s="103"/>
      <c r="AA23" s="103"/>
      <c r="AB23" s="99"/>
      <c r="AC23" s="101"/>
      <c r="AD23" s="71"/>
      <c r="AE23" s="85"/>
      <c r="AF23" s="71"/>
      <c r="AG23" s="73"/>
      <c r="AN23" s="47"/>
      <c r="AO23" s="73"/>
      <c r="AP23" s="73"/>
      <c r="AQ23" s="73"/>
      <c r="AR23" s="73"/>
    </row>
    <row r="24" spans="1:44">
      <c r="A24" s="86">
        <v>19</v>
      </c>
      <c r="B24" s="87">
        <v>325</v>
      </c>
      <c r="C24" s="100" t="s">
        <v>42</v>
      </c>
      <c r="D24" s="77" t="s">
        <v>31</v>
      </c>
      <c r="E24" s="78">
        <v>48.36</v>
      </c>
      <c r="F24" s="98" t="s">
        <v>10</v>
      </c>
      <c r="G24" s="80"/>
      <c r="H24" s="80"/>
      <c r="I24" s="80">
        <v>2</v>
      </c>
      <c r="J24" s="80"/>
      <c r="K24" s="80"/>
      <c r="L24" s="81"/>
      <c r="M24" s="82"/>
      <c r="N24" s="80"/>
      <c r="O24" s="80"/>
      <c r="P24" s="80"/>
      <c r="Q24" s="80"/>
      <c r="R24" s="83"/>
      <c r="T24" s="102"/>
      <c r="U24" s="103"/>
      <c r="V24" s="103"/>
      <c r="W24" s="103"/>
      <c r="X24" s="103"/>
      <c r="Y24" s="103"/>
      <c r="Z24" s="103"/>
      <c r="AA24" s="103"/>
      <c r="AB24" s="99"/>
      <c r="AC24" s="101"/>
      <c r="AD24" s="71"/>
      <c r="AE24" s="72"/>
      <c r="AF24" s="71"/>
      <c r="AG24" s="73"/>
      <c r="AN24" s="47"/>
      <c r="AO24" s="73"/>
      <c r="AP24" s="73"/>
      <c r="AQ24" s="73"/>
      <c r="AR24" s="73"/>
    </row>
    <row r="25" spans="1:44">
      <c r="A25" s="86">
        <v>20</v>
      </c>
      <c r="B25" s="105">
        <v>305</v>
      </c>
      <c r="C25" s="106" t="s">
        <v>82</v>
      </c>
      <c r="D25" s="107" t="s">
        <v>29</v>
      </c>
      <c r="E25" s="97">
        <v>48.44</v>
      </c>
      <c r="F25" s="91" t="s">
        <v>8</v>
      </c>
      <c r="G25" s="80">
        <v>14</v>
      </c>
      <c r="H25" s="80"/>
      <c r="I25" s="80"/>
      <c r="J25" s="80"/>
      <c r="K25" s="80"/>
      <c r="L25" s="81"/>
      <c r="M25" s="82"/>
      <c r="N25" s="80"/>
      <c r="O25" s="80"/>
      <c r="P25" s="80"/>
      <c r="Q25" s="80"/>
      <c r="R25" s="83"/>
      <c r="T25" s="102"/>
      <c r="U25" s="103"/>
      <c r="V25" s="103"/>
      <c r="W25" s="103"/>
      <c r="X25" s="103"/>
      <c r="Y25" s="103"/>
      <c r="Z25" s="103"/>
      <c r="AA25" s="103"/>
      <c r="AB25" s="99"/>
      <c r="AC25" s="70"/>
      <c r="AD25" s="71"/>
      <c r="AE25" s="72"/>
      <c r="AF25" s="70"/>
      <c r="AG25" s="73"/>
      <c r="AN25" s="47"/>
      <c r="AO25" s="73"/>
      <c r="AP25" s="73"/>
      <c r="AQ25" s="73"/>
      <c r="AR25" s="73"/>
    </row>
    <row r="26" spans="1:44">
      <c r="A26" s="86">
        <v>21</v>
      </c>
      <c r="B26" s="104">
        <v>310</v>
      </c>
      <c r="C26" s="96" t="s">
        <v>49</v>
      </c>
      <c r="D26" s="77" t="s">
        <v>29</v>
      </c>
      <c r="E26" s="90">
        <v>48.45</v>
      </c>
      <c r="F26" s="98" t="s">
        <v>9</v>
      </c>
      <c r="G26" s="80"/>
      <c r="H26" s="80">
        <v>3</v>
      </c>
      <c r="I26" s="80"/>
      <c r="J26" s="80"/>
      <c r="K26" s="80"/>
      <c r="L26" s="81"/>
      <c r="M26" s="82"/>
      <c r="N26" s="80"/>
      <c r="O26" s="80"/>
      <c r="P26" s="80"/>
      <c r="Q26" s="80"/>
      <c r="R26" s="83"/>
      <c r="T26" s="102"/>
      <c r="U26" s="103"/>
      <c r="V26" s="103"/>
      <c r="W26" s="103"/>
      <c r="X26" s="103"/>
      <c r="Y26" s="103"/>
      <c r="Z26" s="103"/>
      <c r="AA26" s="103"/>
      <c r="AB26" s="69"/>
      <c r="AC26" s="70"/>
      <c r="AD26" s="70"/>
      <c r="AE26" s="72"/>
      <c r="AF26" s="71"/>
      <c r="AG26" s="73"/>
      <c r="AN26" s="47"/>
      <c r="AO26" s="73"/>
      <c r="AP26" s="73"/>
      <c r="AQ26" s="73"/>
      <c r="AR26" s="73"/>
    </row>
    <row r="27" spans="1:44">
      <c r="A27" s="74">
        <v>22</v>
      </c>
      <c r="B27" s="87">
        <v>301</v>
      </c>
      <c r="C27" s="100" t="s">
        <v>44</v>
      </c>
      <c r="D27" s="89" t="s">
        <v>252</v>
      </c>
      <c r="E27" s="97">
        <v>48.49</v>
      </c>
      <c r="F27" s="98" t="s">
        <v>9</v>
      </c>
      <c r="G27" s="80"/>
      <c r="H27" s="80">
        <v>4</v>
      </c>
      <c r="I27" s="80"/>
      <c r="J27" s="80"/>
      <c r="K27" s="80"/>
      <c r="L27" s="81"/>
      <c r="M27" s="82"/>
      <c r="N27" s="80"/>
      <c r="O27" s="80"/>
      <c r="P27" s="80"/>
      <c r="Q27" s="80"/>
      <c r="R27" s="83"/>
      <c r="T27" s="102"/>
      <c r="U27" s="103"/>
      <c r="V27" s="103"/>
      <c r="W27" s="103"/>
      <c r="X27" s="103"/>
      <c r="Y27" s="103"/>
      <c r="Z27" s="103"/>
      <c r="AA27" s="103"/>
      <c r="AB27" s="99"/>
      <c r="AC27" s="70"/>
      <c r="AD27" s="71"/>
      <c r="AE27" s="72"/>
      <c r="AF27" s="71"/>
      <c r="AG27" s="73"/>
      <c r="AN27" s="47"/>
      <c r="AO27" s="73"/>
      <c r="AP27" s="73"/>
      <c r="AQ27" s="73"/>
      <c r="AR27" s="73"/>
    </row>
    <row r="28" spans="1:44">
      <c r="A28" s="86">
        <v>23</v>
      </c>
      <c r="B28" s="87">
        <v>264</v>
      </c>
      <c r="C28" s="96" t="s">
        <v>54</v>
      </c>
      <c r="D28" s="77" t="s">
        <v>31</v>
      </c>
      <c r="E28" s="97">
        <v>49.21</v>
      </c>
      <c r="F28" s="98" t="s">
        <v>9</v>
      </c>
      <c r="G28" s="80"/>
      <c r="H28" s="80">
        <v>5</v>
      </c>
      <c r="I28" s="80"/>
      <c r="J28" s="80"/>
      <c r="K28" s="80"/>
      <c r="L28" s="81"/>
      <c r="M28" s="82"/>
      <c r="N28" s="80"/>
      <c r="O28" s="80"/>
      <c r="P28" s="80"/>
      <c r="Q28" s="80"/>
      <c r="R28" s="83"/>
      <c r="T28" s="102"/>
      <c r="U28" s="103"/>
      <c r="V28" s="103"/>
      <c r="W28" s="103"/>
      <c r="X28" s="103"/>
      <c r="Y28" s="103"/>
      <c r="Z28" s="103"/>
      <c r="AA28" s="103"/>
      <c r="AB28" s="99"/>
      <c r="AC28" s="101"/>
      <c r="AD28" s="71"/>
      <c r="AE28" s="72"/>
      <c r="AF28" s="71"/>
      <c r="AG28" s="73"/>
      <c r="AN28" s="47"/>
      <c r="AO28" s="73"/>
      <c r="AP28" s="73"/>
      <c r="AQ28" s="73"/>
      <c r="AR28" s="73"/>
    </row>
    <row r="29" spans="1:44">
      <c r="A29" s="92">
        <v>24</v>
      </c>
      <c r="B29" s="93">
        <v>385</v>
      </c>
      <c r="C29" s="76" t="s">
        <v>261</v>
      </c>
      <c r="D29" s="77" t="s">
        <v>38</v>
      </c>
      <c r="E29" s="97">
        <v>49.23</v>
      </c>
      <c r="F29" s="79" t="s">
        <v>8</v>
      </c>
      <c r="G29" s="80">
        <v>15</v>
      </c>
      <c r="H29" s="80"/>
      <c r="I29" s="80"/>
      <c r="J29" s="80"/>
      <c r="K29" s="80"/>
      <c r="L29" s="81"/>
      <c r="M29" s="82"/>
      <c r="N29" s="80"/>
      <c r="O29" s="80"/>
      <c r="P29" s="80"/>
      <c r="Q29" s="80"/>
      <c r="R29" s="83"/>
      <c r="T29" s="102"/>
      <c r="U29" s="103"/>
      <c r="V29" s="103"/>
      <c r="W29" s="103"/>
      <c r="X29" s="103"/>
      <c r="Y29" s="103"/>
      <c r="Z29" s="103"/>
      <c r="AA29" s="103"/>
      <c r="AB29" s="99"/>
      <c r="AC29" s="70"/>
      <c r="AD29" s="71"/>
      <c r="AE29" s="85"/>
      <c r="AF29" s="71"/>
      <c r="AG29" s="73"/>
      <c r="AN29" s="47"/>
      <c r="AO29" s="73"/>
      <c r="AP29" s="73"/>
      <c r="AQ29" s="73"/>
      <c r="AR29" s="73"/>
    </row>
    <row r="30" spans="1:44">
      <c r="A30" s="86">
        <v>25</v>
      </c>
      <c r="B30" s="87">
        <v>293</v>
      </c>
      <c r="C30" s="88" t="s">
        <v>61</v>
      </c>
      <c r="D30" s="89" t="s">
        <v>62</v>
      </c>
      <c r="E30" s="78">
        <v>49.46</v>
      </c>
      <c r="F30" s="91" t="s">
        <v>9</v>
      </c>
      <c r="G30" s="80"/>
      <c r="H30" s="80">
        <v>6</v>
      </c>
      <c r="I30" s="80"/>
      <c r="J30" s="80"/>
      <c r="K30" s="80"/>
      <c r="L30" s="81"/>
      <c r="M30" s="82"/>
      <c r="N30" s="80"/>
      <c r="O30" s="80"/>
      <c r="P30" s="80"/>
      <c r="Q30" s="80"/>
      <c r="R30" s="83"/>
      <c r="T30" s="102"/>
      <c r="U30" s="103"/>
      <c r="V30" s="103"/>
      <c r="W30" s="103"/>
      <c r="X30" s="103"/>
      <c r="Y30" s="103"/>
      <c r="Z30" s="103"/>
      <c r="AA30" s="103"/>
      <c r="AB30" s="99"/>
      <c r="AC30" s="70"/>
      <c r="AD30" s="71"/>
      <c r="AE30" s="72"/>
      <c r="AF30" s="71"/>
      <c r="AG30" s="73"/>
      <c r="AN30" s="47"/>
      <c r="AO30" s="73"/>
      <c r="AP30" s="73"/>
      <c r="AQ30" s="73"/>
      <c r="AR30" s="73"/>
    </row>
    <row r="31" spans="1:44">
      <c r="A31" s="74">
        <v>26</v>
      </c>
      <c r="B31" s="108">
        <v>366</v>
      </c>
      <c r="C31" s="106" t="s">
        <v>262</v>
      </c>
      <c r="D31" s="107" t="s">
        <v>31</v>
      </c>
      <c r="E31" s="90">
        <v>49.52</v>
      </c>
      <c r="F31" s="79" t="s">
        <v>8</v>
      </c>
      <c r="G31" s="80">
        <v>16</v>
      </c>
      <c r="H31" s="80"/>
      <c r="I31" s="80"/>
      <c r="J31" s="80"/>
      <c r="K31" s="80"/>
      <c r="L31" s="81"/>
      <c r="M31" s="82"/>
      <c r="N31" s="80"/>
      <c r="O31" s="80"/>
      <c r="P31" s="80"/>
      <c r="Q31" s="80"/>
      <c r="R31" s="83"/>
      <c r="T31" s="102"/>
      <c r="U31" s="103"/>
      <c r="V31" s="103"/>
      <c r="W31" s="103"/>
      <c r="X31" s="103"/>
      <c r="Y31" s="103"/>
      <c r="Z31" s="103"/>
      <c r="AA31" s="103"/>
      <c r="AB31" s="99"/>
      <c r="AC31" s="70"/>
      <c r="AD31" s="71"/>
      <c r="AE31" s="109"/>
      <c r="AF31" s="71"/>
      <c r="AG31" s="73"/>
      <c r="AN31" s="47"/>
      <c r="AO31" s="73"/>
      <c r="AP31" s="73"/>
      <c r="AQ31" s="73"/>
      <c r="AR31" s="73"/>
    </row>
    <row r="32" spans="1:44">
      <c r="A32" s="92">
        <v>27</v>
      </c>
      <c r="B32" s="110">
        <v>398</v>
      </c>
      <c r="C32" s="111" t="s">
        <v>263</v>
      </c>
      <c r="D32" s="112" t="s">
        <v>250</v>
      </c>
      <c r="E32" s="113">
        <v>50</v>
      </c>
      <c r="F32" s="114" t="s">
        <v>8</v>
      </c>
      <c r="G32" s="80">
        <v>17</v>
      </c>
      <c r="H32" s="80"/>
      <c r="I32" s="80"/>
      <c r="J32" s="80"/>
      <c r="K32" s="80"/>
      <c r="L32" s="81"/>
      <c r="M32" s="82"/>
      <c r="N32" s="80"/>
      <c r="O32" s="80"/>
      <c r="P32" s="80"/>
      <c r="Q32" s="80"/>
      <c r="R32" s="83"/>
      <c r="T32" s="102"/>
      <c r="U32" s="103"/>
      <c r="V32" s="103"/>
      <c r="W32" s="103"/>
      <c r="X32" s="103"/>
      <c r="Y32" s="103"/>
      <c r="Z32" s="103"/>
      <c r="AA32" s="103"/>
      <c r="AB32" s="99"/>
      <c r="AC32" s="101"/>
      <c r="AD32" s="71"/>
      <c r="AE32" s="109"/>
      <c r="AF32" s="71"/>
      <c r="AG32" s="73"/>
      <c r="AN32" s="47"/>
      <c r="AO32" s="73"/>
      <c r="AP32" s="73"/>
      <c r="AQ32" s="73"/>
      <c r="AR32" s="73"/>
    </row>
    <row r="33" spans="1:44">
      <c r="A33" s="92">
        <v>28</v>
      </c>
      <c r="B33" s="108">
        <v>306</v>
      </c>
      <c r="C33" s="111" t="s">
        <v>46</v>
      </c>
      <c r="D33" s="112" t="s">
        <v>24</v>
      </c>
      <c r="E33" s="113">
        <v>50.06</v>
      </c>
      <c r="F33" s="114" t="s">
        <v>11</v>
      </c>
      <c r="G33" s="80"/>
      <c r="H33" s="80"/>
      <c r="I33" s="80"/>
      <c r="J33" s="80">
        <v>3</v>
      </c>
      <c r="K33" s="80"/>
      <c r="L33" s="81"/>
      <c r="M33" s="82"/>
      <c r="N33" s="80"/>
      <c r="O33" s="80"/>
      <c r="P33" s="80"/>
      <c r="Q33" s="80"/>
      <c r="R33" s="83"/>
      <c r="T33" s="102"/>
      <c r="U33" s="103"/>
      <c r="V33" s="103"/>
      <c r="W33" s="103"/>
      <c r="X33" s="103"/>
      <c r="Y33" s="103"/>
      <c r="Z33" s="103"/>
      <c r="AA33" s="103"/>
      <c r="AB33" s="69"/>
      <c r="AC33" s="70"/>
      <c r="AD33" s="70"/>
      <c r="AE33" s="109"/>
      <c r="AF33" s="71"/>
      <c r="AG33" s="73"/>
      <c r="AN33" s="47"/>
      <c r="AO33" s="73"/>
      <c r="AP33" s="73"/>
      <c r="AQ33" s="73"/>
      <c r="AR33" s="73"/>
    </row>
    <row r="34" spans="1:44">
      <c r="A34" s="86">
        <v>29</v>
      </c>
      <c r="B34" s="87">
        <v>338</v>
      </c>
      <c r="C34" s="100" t="s">
        <v>78</v>
      </c>
      <c r="D34" s="77" t="s">
        <v>264</v>
      </c>
      <c r="E34" s="113">
        <v>50.1</v>
      </c>
      <c r="F34" s="114" t="s">
        <v>11</v>
      </c>
      <c r="G34" s="80"/>
      <c r="H34" s="80"/>
      <c r="I34" s="80"/>
      <c r="J34" s="80">
        <v>4</v>
      </c>
      <c r="K34" s="80"/>
      <c r="L34" s="81"/>
      <c r="M34" s="82"/>
      <c r="N34" s="80"/>
      <c r="O34" s="80"/>
      <c r="P34" s="80"/>
      <c r="Q34" s="80"/>
      <c r="R34" s="83"/>
      <c r="T34" s="102"/>
      <c r="U34" s="103"/>
      <c r="V34" s="103"/>
      <c r="W34" s="103"/>
      <c r="X34" s="103"/>
      <c r="Y34" s="103"/>
      <c r="Z34" s="103"/>
      <c r="AA34" s="103"/>
      <c r="AB34" s="99"/>
      <c r="AC34" s="70"/>
      <c r="AD34" s="71"/>
      <c r="AE34" s="109"/>
      <c r="AF34" s="71"/>
      <c r="AG34" s="73"/>
      <c r="AN34" s="47"/>
      <c r="AO34" s="73"/>
      <c r="AP34" s="73"/>
      <c r="AQ34" s="73"/>
      <c r="AR34" s="73"/>
    </row>
    <row r="35" spans="1:44">
      <c r="A35" s="86">
        <v>30</v>
      </c>
      <c r="B35" s="105">
        <v>331</v>
      </c>
      <c r="C35" s="106" t="s">
        <v>68</v>
      </c>
      <c r="D35" s="107" t="s">
        <v>252</v>
      </c>
      <c r="E35" s="115">
        <v>50.12</v>
      </c>
      <c r="F35" s="116" t="s">
        <v>8</v>
      </c>
      <c r="G35" s="80">
        <v>18</v>
      </c>
      <c r="H35" s="80"/>
      <c r="I35" s="80"/>
      <c r="J35" s="80"/>
      <c r="K35" s="80"/>
      <c r="L35" s="81"/>
      <c r="M35" s="82"/>
      <c r="N35" s="80"/>
      <c r="O35" s="80"/>
      <c r="P35" s="80"/>
      <c r="Q35" s="80"/>
      <c r="R35" s="83"/>
      <c r="T35" s="69"/>
      <c r="U35" s="103"/>
      <c r="V35" s="103"/>
      <c r="W35" s="103"/>
      <c r="X35" s="103"/>
      <c r="Y35" s="103"/>
      <c r="Z35" s="103"/>
      <c r="AA35" s="103"/>
      <c r="AB35" s="69"/>
      <c r="AC35" s="70"/>
      <c r="AD35" s="70"/>
      <c r="AE35" s="109"/>
      <c r="AF35" s="71"/>
      <c r="AG35" s="73"/>
      <c r="AN35" s="47"/>
      <c r="AO35" s="73"/>
      <c r="AP35" s="73"/>
      <c r="AQ35" s="73"/>
      <c r="AR35" s="73"/>
    </row>
    <row r="36" spans="1:44">
      <c r="A36" s="86">
        <v>31</v>
      </c>
      <c r="B36" s="87">
        <v>259</v>
      </c>
      <c r="C36" s="100" t="s">
        <v>83</v>
      </c>
      <c r="D36" s="77" t="s">
        <v>38</v>
      </c>
      <c r="E36" s="113">
        <v>50.19</v>
      </c>
      <c r="F36" s="116" t="s">
        <v>10</v>
      </c>
      <c r="G36" s="80"/>
      <c r="H36" s="80"/>
      <c r="I36" s="80">
        <v>3</v>
      </c>
      <c r="J36" s="80"/>
      <c r="K36" s="80"/>
      <c r="L36" s="81"/>
      <c r="M36" s="82"/>
      <c r="N36" s="80"/>
      <c r="O36" s="80"/>
      <c r="P36" s="80"/>
      <c r="Q36" s="80"/>
      <c r="R36" s="83"/>
      <c r="T36" s="102"/>
      <c r="U36" s="103"/>
      <c r="V36" s="103"/>
      <c r="W36" s="103"/>
      <c r="X36" s="103"/>
      <c r="Y36" s="103"/>
      <c r="Z36" s="103"/>
      <c r="AA36" s="103"/>
      <c r="AB36" s="69"/>
      <c r="AC36" s="70"/>
      <c r="AD36" s="70"/>
      <c r="AE36" s="117"/>
      <c r="AF36" s="71"/>
      <c r="AG36" s="73"/>
      <c r="AN36" s="47"/>
      <c r="AO36" s="73"/>
      <c r="AP36" s="73"/>
      <c r="AQ36" s="73"/>
      <c r="AR36" s="73"/>
    </row>
    <row r="37" spans="1:44">
      <c r="A37" s="74">
        <v>32</v>
      </c>
      <c r="B37" s="87">
        <v>270</v>
      </c>
      <c r="C37" s="100" t="s">
        <v>60</v>
      </c>
      <c r="D37" s="77" t="s">
        <v>252</v>
      </c>
      <c r="E37" s="78">
        <v>50.21</v>
      </c>
      <c r="F37" s="98" t="s">
        <v>10</v>
      </c>
      <c r="G37" s="80"/>
      <c r="H37" s="80"/>
      <c r="I37" s="80">
        <v>4</v>
      </c>
      <c r="J37" s="80"/>
      <c r="K37" s="80"/>
      <c r="L37" s="81"/>
      <c r="M37" s="82"/>
      <c r="N37" s="80"/>
      <c r="O37" s="80"/>
      <c r="P37" s="80"/>
      <c r="Q37" s="80"/>
      <c r="R37" s="83"/>
      <c r="T37" s="102"/>
      <c r="U37" s="103"/>
      <c r="V37" s="103"/>
      <c r="W37" s="103"/>
      <c r="X37" s="103"/>
      <c r="Y37" s="103"/>
      <c r="Z37" s="103"/>
      <c r="AA37" s="103"/>
      <c r="AB37" s="99"/>
      <c r="AC37" s="70"/>
      <c r="AD37" s="71"/>
      <c r="AE37" s="72"/>
      <c r="AF37" s="118"/>
      <c r="AG37" s="73"/>
      <c r="AN37" s="47"/>
      <c r="AO37" s="73"/>
      <c r="AP37" s="73"/>
      <c r="AQ37" s="73"/>
      <c r="AR37" s="73"/>
    </row>
    <row r="38" spans="1:44">
      <c r="A38" s="86">
        <v>33</v>
      </c>
      <c r="B38" s="93">
        <v>409</v>
      </c>
      <c r="C38" s="76" t="s">
        <v>265</v>
      </c>
      <c r="D38" s="77" t="s">
        <v>29</v>
      </c>
      <c r="E38" s="97">
        <v>50.23</v>
      </c>
      <c r="F38" s="116" t="s">
        <v>8</v>
      </c>
      <c r="G38" s="80">
        <v>19</v>
      </c>
      <c r="H38" s="80"/>
      <c r="I38" s="80"/>
      <c r="J38" s="80"/>
      <c r="K38" s="80"/>
      <c r="L38" s="81"/>
      <c r="M38" s="82"/>
      <c r="N38" s="80"/>
      <c r="O38" s="80"/>
      <c r="P38" s="80"/>
      <c r="Q38" s="80"/>
      <c r="R38" s="83"/>
      <c r="T38" s="102"/>
      <c r="U38" s="103"/>
      <c r="V38" s="103"/>
      <c r="W38" s="103"/>
      <c r="X38" s="103"/>
      <c r="Y38" s="103"/>
      <c r="Z38" s="103"/>
      <c r="AA38" s="103"/>
      <c r="AB38" s="69"/>
      <c r="AC38" s="70"/>
      <c r="AD38" s="70"/>
      <c r="AE38" s="70"/>
      <c r="AF38" s="71"/>
      <c r="AG38" s="73"/>
      <c r="AN38" s="47"/>
      <c r="AO38" s="73"/>
      <c r="AP38" s="73"/>
      <c r="AQ38" s="73"/>
      <c r="AR38" s="73"/>
    </row>
    <row r="39" spans="1:44">
      <c r="A39" s="92">
        <v>34</v>
      </c>
      <c r="B39" s="93">
        <v>380</v>
      </c>
      <c r="C39" s="76" t="s">
        <v>45</v>
      </c>
      <c r="D39" s="77" t="s">
        <v>38</v>
      </c>
      <c r="E39" s="78">
        <v>50.33</v>
      </c>
      <c r="F39" s="79" t="s">
        <v>8</v>
      </c>
      <c r="G39" s="80">
        <v>20</v>
      </c>
      <c r="H39" s="80"/>
      <c r="I39" s="80"/>
      <c r="J39" s="80"/>
      <c r="K39" s="80"/>
      <c r="L39" s="81"/>
      <c r="M39" s="82"/>
      <c r="N39" s="80"/>
      <c r="O39" s="80"/>
      <c r="P39" s="80"/>
      <c r="Q39" s="80"/>
      <c r="R39" s="83"/>
      <c r="T39" s="102"/>
      <c r="U39" s="103"/>
      <c r="V39" s="103"/>
      <c r="W39" s="103"/>
      <c r="X39" s="103"/>
      <c r="Y39" s="103"/>
      <c r="Z39" s="103"/>
      <c r="AA39" s="103"/>
      <c r="AB39" s="99"/>
      <c r="AC39" s="70"/>
      <c r="AD39" s="71"/>
      <c r="AE39" s="85"/>
      <c r="AF39" s="71"/>
      <c r="AG39" s="73"/>
      <c r="AN39" s="47"/>
      <c r="AO39" s="73"/>
      <c r="AP39" s="73"/>
      <c r="AQ39" s="73"/>
      <c r="AR39" s="73"/>
    </row>
    <row r="40" spans="1:44">
      <c r="A40" s="86">
        <v>35</v>
      </c>
      <c r="B40" s="93">
        <v>378</v>
      </c>
      <c r="C40" s="76" t="s">
        <v>266</v>
      </c>
      <c r="D40" s="77" t="s">
        <v>31</v>
      </c>
      <c r="E40" s="78">
        <v>50.44</v>
      </c>
      <c r="F40" s="79" t="s">
        <v>10</v>
      </c>
      <c r="G40" s="80"/>
      <c r="H40" s="80"/>
      <c r="I40" s="80">
        <v>5</v>
      </c>
      <c r="J40" s="80"/>
      <c r="K40" s="80"/>
      <c r="L40" s="81"/>
      <c r="M40" s="82"/>
      <c r="N40" s="80"/>
      <c r="O40" s="80"/>
      <c r="P40" s="80"/>
      <c r="Q40" s="80"/>
      <c r="R40" s="83"/>
      <c r="T40" s="102"/>
      <c r="U40" s="103"/>
      <c r="V40" s="103"/>
      <c r="W40" s="103"/>
      <c r="X40" s="103"/>
      <c r="Y40" s="103"/>
      <c r="Z40" s="103"/>
      <c r="AA40" s="103"/>
      <c r="AB40" s="99"/>
      <c r="AC40" s="70"/>
      <c r="AD40" s="71"/>
      <c r="AE40" s="85"/>
      <c r="AF40" s="71"/>
      <c r="AG40" s="73"/>
      <c r="AN40" s="47"/>
      <c r="AO40" s="73"/>
      <c r="AP40" s="73"/>
      <c r="AQ40" s="73"/>
      <c r="AR40" s="73"/>
    </row>
    <row r="41" spans="1:44">
      <c r="A41" s="74">
        <v>36</v>
      </c>
      <c r="B41" s="93">
        <v>416</v>
      </c>
      <c r="C41" s="76" t="s">
        <v>74</v>
      </c>
      <c r="D41" s="77" t="s">
        <v>75</v>
      </c>
      <c r="E41" s="78">
        <v>50.46</v>
      </c>
      <c r="F41" s="79" t="s">
        <v>10</v>
      </c>
      <c r="G41" s="80"/>
      <c r="H41" s="80"/>
      <c r="I41" s="80">
        <v>6</v>
      </c>
      <c r="J41" s="80"/>
      <c r="K41" s="80"/>
      <c r="L41" s="81"/>
      <c r="M41" s="82"/>
      <c r="N41" s="80"/>
      <c r="O41" s="80"/>
      <c r="P41" s="80"/>
      <c r="Q41" s="80"/>
      <c r="R41" s="83"/>
      <c r="T41" s="102"/>
      <c r="U41" s="103"/>
      <c r="V41" s="103"/>
      <c r="W41" s="103"/>
      <c r="X41" s="103"/>
      <c r="Y41" s="103"/>
      <c r="Z41" s="103"/>
      <c r="AA41" s="103"/>
      <c r="AB41" s="99"/>
      <c r="AC41" s="70"/>
      <c r="AD41" s="71"/>
      <c r="AE41" s="85"/>
      <c r="AF41" s="71"/>
      <c r="AG41" s="73"/>
      <c r="AN41" s="47"/>
      <c r="AO41" s="73"/>
      <c r="AP41" s="73"/>
      <c r="AQ41" s="73"/>
      <c r="AR41" s="73"/>
    </row>
    <row r="42" spans="1:44">
      <c r="A42" s="92">
        <v>37</v>
      </c>
      <c r="B42" s="87">
        <v>298</v>
      </c>
      <c r="C42" s="88" t="s">
        <v>53</v>
      </c>
      <c r="D42" s="77" t="s">
        <v>24</v>
      </c>
      <c r="E42" s="78">
        <v>50.47</v>
      </c>
      <c r="F42" s="98" t="s">
        <v>8</v>
      </c>
      <c r="G42" s="80">
        <v>21</v>
      </c>
      <c r="H42" s="80"/>
      <c r="I42" s="80"/>
      <c r="J42" s="80"/>
      <c r="K42" s="80"/>
      <c r="L42" s="81"/>
      <c r="M42" s="82"/>
      <c r="N42" s="80"/>
      <c r="O42" s="80"/>
      <c r="P42" s="80"/>
      <c r="Q42" s="80"/>
      <c r="R42" s="83"/>
      <c r="T42" s="57"/>
      <c r="U42" s="45"/>
      <c r="V42" s="45"/>
      <c r="W42" s="45"/>
      <c r="X42" s="45"/>
      <c r="Y42" s="45"/>
      <c r="Z42" s="45"/>
      <c r="AA42" s="45"/>
      <c r="AB42" s="69"/>
      <c r="AC42" s="70"/>
      <c r="AD42" s="70"/>
      <c r="AE42" s="72"/>
      <c r="AF42" s="71"/>
      <c r="AG42" s="73"/>
      <c r="AN42" s="47"/>
      <c r="AO42" s="73"/>
      <c r="AP42" s="73"/>
      <c r="AQ42" s="73"/>
      <c r="AR42" s="73"/>
    </row>
    <row r="43" spans="1:44">
      <c r="A43" s="92">
        <v>38</v>
      </c>
      <c r="B43" s="93">
        <v>383</v>
      </c>
      <c r="C43" s="76" t="s">
        <v>63</v>
      </c>
      <c r="D43" s="107" t="s">
        <v>31</v>
      </c>
      <c r="E43" s="97">
        <v>50.52</v>
      </c>
      <c r="F43" s="119" t="s">
        <v>64</v>
      </c>
      <c r="G43" s="80"/>
      <c r="H43" s="80"/>
      <c r="I43" s="80"/>
      <c r="J43" s="80"/>
      <c r="K43" s="80"/>
      <c r="L43" s="81"/>
      <c r="M43" s="82">
        <v>1</v>
      </c>
      <c r="N43" s="80"/>
      <c r="O43" s="80"/>
      <c r="P43" s="80"/>
      <c r="Q43" s="80"/>
      <c r="R43" s="83"/>
      <c r="T43" s="57"/>
      <c r="U43" s="45"/>
      <c r="V43" s="45"/>
      <c r="W43" s="45"/>
      <c r="X43" s="45"/>
      <c r="Y43" s="45"/>
      <c r="Z43" s="45"/>
      <c r="AA43" s="45"/>
      <c r="AB43" s="69"/>
      <c r="AC43" s="70"/>
      <c r="AD43" s="70"/>
      <c r="AE43" s="120"/>
      <c r="AF43" s="71"/>
      <c r="AG43" s="73"/>
      <c r="AN43" s="47"/>
      <c r="AO43" s="73"/>
      <c r="AP43" s="73"/>
      <c r="AQ43" s="73"/>
      <c r="AR43" s="73"/>
    </row>
    <row r="44" spans="1:44">
      <c r="A44" s="86">
        <v>39</v>
      </c>
      <c r="B44" s="104">
        <v>313</v>
      </c>
      <c r="C44" s="100" t="s">
        <v>86</v>
      </c>
      <c r="D44" s="77" t="s">
        <v>29</v>
      </c>
      <c r="E44" s="78">
        <v>51.02</v>
      </c>
      <c r="F44" s="98" t="s">
        <v>8</v>
      </c>
      <c r="G44" s="80">
        <v>22</v>
      </c>
      <c r="H44" s="80"/>
      <c r="I44" s="80"/>
      <c r="J44" s="80"/>
      <c r="K44" s="80"/>
      <c r="L44" s="81"/>
      <c r="M44" s="82"/>
      <c r="N44" s="80"/>
      <c r="O44" s="80"/>
      <c r="P44" s="80"/>
      <c r="Q44" s="80"/>
      <c r="R44" s="83"/>
      <c r="T44" s="57"/>
      <c r="U44" s="45"/>
      <c r="V44" s="45"/>
      <c r="W44" s="45"/>
      <c r="X44" s="45"/>
      <c r="Y44" s="45"/>
      <c r="Z44" s="45"/>
      <c r="AA44" s="45"/>
      <c r="AB44" s="69"/>
      <c r="AC44" s="70"/>
      <c r="AD44" s="70"/>
      <c r="AE44" s="72"/>
      <c r="AF44" s="71"/>
      <c r="AG44" s="73"/>
      <c r="AN44" s="47"/>
      <c r="AO44" s="73"/>
      <c r="AP44" s="73"/>
      <c r="AQ44" s="73"/>
      <c r="AR44" s="73"/>
    </row>
    <row r="45" spans="1:44">
      <c r="A45" s="86">
        <v>40</v>
      </c>
      <c r="B45" s="93">
        <v>386</v>
      </c>
      <c r="C45" s="76" t="s">
        <v>102</v>
      </c>
      <c r="D45" s="77" t="s">
        <v>250</v>
      </c>
      <c r="E45" s="97">
        <v>51.05</v>
      </c>
      <c r="F45" s="119" t="s">
        <v>64</v>
      </c>
      <c r="G45" s="80"/>
      <c r="H45" s="80"/>
      <c r="I45" s="80"/>
      <c r="J45" s="80"/>
      <c r="K45" s="80"/>
      <c r="L45" s="81"/>
      <c r="M45" s="82">
        <v>2</v>
      </c>
      <c r="N45" s="80"/>
      <c r="O45" s="80"/>
      <c r="P45" s="80"/>
      <c r="Q45" s="80"/>
      <c r="R45" s="83"/>
      <c r="T45" s="57"/>
      <c r="U45" s="45"/>
      <c r="V45" s="45"/>
      <c r="W45" s="45"/>
      <c r="X45" s="45"/>
      <c r="Y45" s="45"/>
      <c r="Z45" s="45"/>
      <c r="AA45" s="45"/>
      <c r="AB45" s="99"/>
      <c r="AC45" s="70"/>
      <c r="AD45" s="71"/>
      <c r="AE45" s="120"/>
      <c r="AF45" s="71"/>
      <c r="AG45" s="73"/>
      <c r="AN45" s="47"/>
      <c r="AO45" s="73"/>
      <c r="AP45" s="73"/>
      <c r="AQ45" s="73"/>
      <c r="AR45" s="73"/>
    </row>
    <row r="46" spans="1:44">
      <c r="A46" s="86">
        <v>41</v>
      </c>
      <c r="B46" s="87">
        <v>275</v>
      </c>
      <c r="C46" s="76" t="s">
        <v>97</v>
      </c>
      <c r="D46" s="77" t="s">
        <v>29</v>
      </c>
      <c r="E46" s="78">
        <v>51.1</v>
      </c>
      <c r="F46" s="116" t="s">
        <v>64</v>
      </c>
      <c r="G46" s="80"/>
      <c r="H46" s="80"/>
      <c r="I46" s="80"/>
      <c r="J46" s="80"/>
      <c r="K46" s="80"/>
      <c r="L46" s="81"/>
      <c r="M46" s="82">
        <v>3</v>
      </c>
      <c r="N46" s="80"/>
      <c r="O46" s="80"/>
      <c r="P46" s="80"/>
      <c r="Q46" s="80"/>
      <c r="R46" s="83"/>
      <c r="T46" s="57"/>
      <c r="U46" s="45"/>
      <c r="V46" s="45"/>
      <c r="W46" s="45"/>
      <c r="X46" s="45"/>
      <c r="Y46" s="45"/>
      <c r="Z46" s="45"/>
      <c r="AA46" s="45"/>
      <c r="AB46" s="99"/>
      <c r="AC46" s="101"/>
      <c r="AD46" s="71"/>
      <c r="AE46" s="117"/>
      <c r="AF46" s="71"/>
      <c r="AG46" s="73"/>
      <c r="AN46" s="47"/>
      <c r="AO46" s="73"/>
      <c r="AP46" s="73"/>
      <c r="AQ46" s="73"/>
      <c r="AR46" s="73"/>
    </row>
    <row r="47" spans="1:44">
      <c r="A47" s="74">
        <v>42</v>
      </c>
      <c r="B47" s="110">
        <v>404</v>
      </c>
      <c r="C47" s="106" t="s">
        <v>267</v>
      </c>
      <c r="D47" s="77" t="s">
        <v>73</v>
      </c>
      <c r="E47" s="78">
        <v>51.13</v>
      </c>
      <c r="F47" s="119" t="s">
        <v>8</v>
      </c>
      <c r="G47" s="80">
        <v>23</v>
      </c>
      <c r="H47" s="80"/>
      <c r="I47" s="80"/>
      <c r="J47" s="80"/>
      <c r="K47" s="80"/>
      <c r="L47" s="81"/>
      <c r="M47" s="82"/>
      <c r="N47" s="80"/>
      <c r="O47" s="80"/>
      <c r="P47" s="80"/>
      <c r="Q47" s="80"/>
      <c r="R47" s="83"/>
      <c r="T47" s="57"/>
      <c r="U47" s="45"/>
      <c r="V47" s="45"/>
      <c r="W47" s="45"/>
      <c r="X47" s="45"/>
      <c r="Y47" s="45"/>
      <c r="Z47" s="45"/>
      <c r="AA47" s="45"/>
      <c r="AB47" s="99"/>
      <c r="AC47" s="70"/>
      <c r="AD47" s="71"/>
      <c r="AE47" s="121"/>
      <c r="AF47" s="71"/>
      <c r="AG47" s="73"/>
      <c r="AN47" s="47"/>
      <c r="AO47" s="73"/>
      <c r="AP47" s="73"/>
      <c r="AQ47" s="73"/>
      <c r="AR47" s="73"/>
    </row>
    <row r="48" spans="1:44">
      <c r="A48" s="86">
        <v>43</v>
      </c>
      <c r="B48" s="110">
        <v>337</v>
      </c>
      <c r="C48" s="106" t="s">
        <v>268</v>
      </c>
      <c r="D48" s="77" t="s">
        <v>31</v>
      </c>
      <c r="E48" s="78">
        <v>51.18</v>
      </c>
      <c r="F48" s="119" t="s">
        <v>9</v>
      </c>
      <c r="G48" s="80"/>
      <c r="H48" s="80">
        <v>7</v>
      </c>
      <c r="I48" s="80"/>
      <c r="J48" s="80"/>
      <c r="K48" s="80"/>
      <c r="L48" s="81"/>
      <c r="M48" s="82"/>
      <c r="N48" s="80"/>
      <c r="O48" s="80"/>
      <c r="P48" s="80"/>
      <c r="Q48" s="80"/>
      <c r="R48" s="83"/>
      <c r="T48" s="57"/>
      <c r="U48" s="45"/>
      <c r="V48" s="45"/>
      <c r="W48" s="45"/>
      <c r="X48" s="45"/>
      <c r="Y48" s="45"/>
      <c r="Z48" s="45"/>
      <c r="AA48" s="45"/>
      <c r="AB48" s="99"/>
      <c r="AC48" s="101"/>
      <c r="AD48" s="71"/>
      <c r="AE48" s="120"/>
      <c r="AF48" s="71"/>
      <c r="AG48" s="73"/>
      <c r="AN48" s="47"/>
      <c r="AO48" s="73"/>
      <c r="AP48" s="73"/>
      <c r="AQ48" s="73"/>
      <c r="AR48" s="73"/>
    </row>
    <row r="49" spans="1:44">
      <c r="A49" s="92">
        <v>44</v>
      </c>
      <c r="B49" s="110">
        <v>343</v>
      </c>
      <c r="C49" s="106" t="s">
        <v>269</v>
      </c>
      <c r="D49" s="77" t="s">
        <v>29</v>
      </c>
      <c r="E49" s="78">
        <v>51.23</v>
      </c>
      <c r="F49" s="119" t="s">
        <v>10</v>
      </c>
      <c r="G49" s="80"/>
      <c r="H49" s="80"/>
      <c r="I49" s="80">
        <v>7</v>
      </c>
      <c r="J49" s="80"/>
      <c r="K49" s="80"/>
      <c r="L49" s="81"/>
      <c r="M49" s="82"/>
      <c r="N49" s="80"/>
      <c r="O49" s="80"/>
      <c r="P49" s="80"/>
      <c r="Q49" s="80"/>
      <c r="R49" s="83"/>
      <c r="T49" s="57"/>
      <c r="U49" s="45"/>
      <c r="V49" s="45"/>
      <c r="W49" s="45"/>
      <c r="X49" s="45"/>
      <c r="Y49" s="45"/>
      <c r="Z49" s="45"/>
      <c r="AA49" s="45"/>
      <c r="AB49" s="99"/>
      <c r="AC49" s="101"/>
      <c r="AD49" s="71"/>
      <c r="AE49" s="120"/>
      <c r="AF49" s="71"/>
      <c r="AG49" s="73"/>
      <c r="AN49" s="47"/>
      <c r="AO49" s="73"/>
      <c r="AP49" s="73"/>
      <c r="AQ49" s="73"/>
      <c r="AR49" s="73"/>
    </row>
    <row r="50" spans="1:44">
      <c r="A50" s="86">
        <v>45</v>
      </c>
      <c r="B50" s="110">
        <v>405</v>
      </c>
      <c r="C50" s="106" t="s">
        <v>270</v>
      </c>
      <c r="D50" s="77" t="s">
        <v>31</v>
      </c>
      <c r="E50" s="78">
        <v>51.28</v>
      </c>
      <c r="F50" s="119" t="s">
        <v>8</v>
      </c>
      <c r="G50" s="80">
        <v>24</v>
      </c>
      <c r="H50" s="80"/>
      <c r="I50" s="80"/>
      <c r="J50" s="80"/>
      <c r="K50" s="80"/>
      <c r="L50" s="81"/>
      <c r="M50" s="82"/>
      <c r="N50" s="80"/>
      <c r="O50" s="80"/>
      <c r="P50" s="80"/>
      <c r="Q50" s="80"/>
      <c r="R50" s="83"/>
      <c r="T50" s="57"/>
      <c r="U50" s="45"/>
      <c r="V50" s="45"/>
      <c r="W50" s="45"/>
      <c r="X50" s="45"/>
      <c r="Y50" s="45"/>
      <c r="Z50" s="45"/>
      <c r="AA50" s="45"/>
      <c r="AB50" s="99"/>
      <c r="AC50" s="101"/>
      <c r="AD50" s="71"/>
      <c r="AE50" s="120"/>
      <c r="AF50" s="71"/>
      <c r="AG50" s="73"/>
      <c r="AN50" s="47"/>
      <c r="AO50" s="73"/>
      <c r="AP50" s="73"/>
      <c r="AQ50" s="73"/>
      <c r="AR50" s="73"/>
    </row>
    <row r="51" spans="1:44">
      <c r="A51" s="74">
        <v>46</v>
      </c>
      <c r="B51" s="110">
        <v>382</v>
      </c>
      <c r="C51" s="106" t="s">
        <v>271</v>
      </c>
      <c r="D51" s="77" t="s">
        <v>24</v>
      </c>
      <c r="E51" s="78">
        <v>51.31</v>
      </c>
      <c r="F51" s="119" t="s">
        <v>11</v>
      </c>
      <c r="G51" s="80"/>
      <c r="H51" s="80"/>
      <c r="I51" s="80"/>
      <c r="J51" s="80">
        <v>5</v>
      </c>
      <c r="K51" s="80"/>
      <c r="L51" s="81"/>
      <c r="M51" s="82"/>
      <c r="N51" s="80"/>
      <c r="O51" s="80"/>
      <c r="P51" s="80"/>
      <c r="Q51" s="80"/>
      <c r="R51" s="83"/>
      <c r="T51" s="57"/>
      <c r="U51" s="45"/>
      <c r="V51" s="45"/>
      <c r="W51" s="45"/>
      <c r="X51" s="45"/>
      <c r="Y51" s="45"/>
      <c r="Z51" s="45"/>
      <c r="AA51" s="45"/>
      <c r="AB51" s="69"/>
      <c r="AC51" s="70"/>
      <c r="AD51" s="70"/>
      <c r="AE51" s="120"/>
      <c r="AF51" s="71"/>
      <c r="AG51" s="73"/>
      <c r="AN51" s="47"/>
      <c r="AO51" s="73"/>
      <c r="AP51" s="73"/>
      <c r="AQ51" s="73"/>
      <c r="AR51" s="73"/>
    </row>
    <row r="52" spans="1:44">
      <c r="A52" s="92">
        <v>47</v>
      </c>
      <c r="B52" s="87">
        <v>284</v>
      </c>
      <c r="C52" s="100" t="s">
        <v>69</v>
      </c>
      <c r="D52" s="77" t="s">
        <v>62</v>
      </c>
      <c r="E52" s="78">
        <v>51.37</v>
      </c>
      <c r="F52" s="98" t="s">
        <v>10</v>
      </c>
      <c r="G52" s="80"/>
      <c r="H52" s="80"/>
      <c r="I52" s="80">
        <v>8</v>
      </c>
      <c r="J52" s="80"/>
      <c r="K52" s="80"/>
      <c r="L52" s="81"/>
      <c r="M52" s="82"/>
      <c r="N52" s="80"/>
      <c r="O52" s="80"/>
      <c r="P52" s="80"/>
      <c r="Q52" s="80"/>
      <c r="R52" s="83"/>
      <c r="T52" s="57"/>
      <c r="U52" s="45"/>
      <c r="V52" s="45"/>
      <c r="W52" s="45"/>
      <c r="X52" s="45"/>
      <c r="Y52" s="45"/>
      <c r="Z52" s="45"/>
      <c r="AA52" s="45"/>
      <c r="AB52" s="99"/>
      <c r="AC52" s="101"/>
      <c r="AD52" s="71"/>
      <c r="AE52" s="72"/>
      <c r="AF52" s="71"/>
      <c r="AG52" s="73"/>
      <c r="AN52" s="47"/>
      <c r="AO52" s="73"/>
      <c r="AP52" s="73"/>
      <c r="AQ52" s="73"/>
      <c r="AR52" s="73"/>
    </row>
    <row r="53" spans="1:44">
      <c r="A53" s="92">
        <v>48</v>
      </c>
      <c r="B53" s="110">
        <v>379</v>
      </c>
      <c r="C53" s="106" t="s">
        <v>66</v>
      </c>
      <c r="D53" s="77" t="s">
        <v>67</v>
      </c>
      <c r="E53" s="78">
        <v>51.51</v>
      </c>
      <c r="F53" s="119" t="s">
        <v>11</v>
      </c>
      <c r="G53" s="80"/>
      <c r="H53" s="80"/>
      <c r="I53" s="80"/>
      <c r="J53" s="80">
        <v>6</v>
      </c>
      <c r="K53" s="80"/>
      <c r="L53" s="81"/>
      <c r="M53" s="82"/>
      <c r="N53" s="80"/>
      <c r="O53" s="80"/>
      <c r="P53" s="80"/>
      <c r="Q53" s="80"/>
      <c r="R53" s="83"/>
      <c r="T53" s="102"/>
      <c r="U53" s="103"/>
      <c r="V53" s="103"/>
      <c r="W53" s="103"/>
      <c r="X53" s="103"/>
      <c r="Y53" s="103"/>
      <c r="Z53" s="103"/>
      <c r="AA53" s="103"/>
      <c r="AB53" s="99"/>
      <c r="AC53" s="101"/>
      <c r="AD53" s="71"/>
      <c r="AE53" s="120"/>
      <c r="AF53" s="71"/>
      <c r="AG53" s="73"/>
      <c r="AN53" s="47"/>
      <c r="AO53" s="73"/>
      <c r="AP53" s="73"/>
      <c r="AQ53" s="73"/>
      <c r="AR53" s="73"/>
    </row>
    <row r="54" spans="1:44">
      <c r="A54" s="86">
        <v>49</v>
      </c>
      <c r="B54" s="110">
        <v>381</v>
      </c>
      <c r="C54" s="106" t="s">
        <v>272</v>
      </c>
      <c r="D54" s="77" t="s">
        <v>31</v>
      </c>
      <c r="E54" s="97">
        <v>51.55</v>
      </c>
      <c r="F54" s="119" t="s">
        <v>9</v>
      </c>
      <c r="G54" s="80"/>
      <c r="H54" s="80">
        <v>8</v>
      </c>
      <c r="I54" s="80"/>
      <c r="J54" s="80"/>
      <c r="K54" s="80"/>
      <c r="L54" s="81"/>
      <c r="M54" s="82"/>
      <c r="N54" s="80"/>
      <c r="O54" s="80"/>
      <c r="P54" s="80"/>
      <c r="Q54" s="80"/>
      <c r="R54" s="83"/>
      <c r="T54" s="102"/>
      <c r="U54" s="103"/>
      <c r="V54" s="103"/>
      <c r="W54" s="103"/>
      <c r="X54" s="103"/>
      <c r="Y54" s="103"/>
      <c r="Z54" s="103"/>
      <c r="AA54" s="103"/>
      <c r="AB54" s="99"/>
      <c r="AC54" s="101"/>
      <c r="AD54" s="71"/>
      <c r="AE54" s="120"/>
      <c r="AF54" s="71"/>
      <c r="AG54" s="73"/>
      <c r="AN54" s="47"/>
      <c r="AO54" s="73"/>
      <c r="AP54" s="73"/>
      <c r="AQ54" s="73"/>
      <c r="AR54" s="73"/>
    </row>
    <row r="55" spans="1:44">
      <c r="A55" s="86">
        <v>50</v>
      </c>
      <c r="B55" s="110">
        <v>403</v>
      </c>
      <c r="C55" s="106" t="s">
        <v>92</v>
      </c>
      <c r="D55" s="77" t="s">
        <v>38</v>
      </c>
      <c r="E55" s="78">
        <v>51.56</v>
      </c>
      <c r="F55" s="119" t="s">
        <v>8</v>
      </c>
      <c r="G55" s="80">
        <v>25</v>
      </c>
      <c r="H55" s="80"/>
      <c r="I55" s="80"/>
      <c r="J55" s="80"/>
      <c r="K55" s="80"/>
      <c r="L55" s="81"/>
      <c r="M55" s="82"/>
      <c r="N55" s="80"/>
      <c r="O55" s="80"/>
      <c r="P55" s="80"/>
      <c r="Q55" s="80"/>
      <c r="R55" s="83"/>
      <c r="T55" s="102"/>
      <c r="U55" s="103"/>
      <c r="V55" s="103"/>
      <c r="W55" s="103"/>
      <c r="X55" s="103"/>
      <c r="Y55" s="103"/>
      <c r="Z55" s="103"/>
      <c r="AA55" s="103"/>
      <c r="AB55" s="99"/>
      <c r="AC55" s="101"/>
      <c r="AD55" s="71"/>
      <c r="AE55" s="120"/>
      <c r="AF55" s="71"/>
      <c r="AG55" s="73"/>
      <c r="AN55" s="47"/>
      <c r="AO55" s="73"/>
      <c r="AP55" s="73"/>
      <c r="AQ55" s="73"/>
      <c r="AR55" s="73"/>
    </row>
    <row r="56" spans="1:44">
      <c r="A56" s="86">
        <v>51</v>
      </c>
      <c r="B56" s="110">
        <v>361</v>
      </c>
      <c r="C56" s="106" t="s">
        <v>273</v>
      </c>
      <c r="D56" s="107" t="s">
        <v>31</v>
      </c>
      <c r="E56" s="78">
        <v>52.02</v>
      </c>
      <c r="F56" s="119" t="s">
        <v>11</v>
      </c>
      <c r="G56" s="80"/>
      <c r="H56" s="80"/>
      <c r="I56" s="80"/>
      <c r="J56" s="80">
        <v>7</v>
      </c>
      <c r="K56" s="80"/>
      <c r="L56" s="81"/>
      <c r="M56" s="82"/>
      <c r="N56" s="80"/>
      <c r="O56" s="80"/>
      <c r="P56" s="80"/>
      <c r="Q56" s="80"/>
      <c r="R56" s="83"/>
      <c r="T56" s="102"/>
      <c r="U56" s="103"/>
      <c r="V56" s="103"/>
      <c r="W56" s="103"/>
      <c r="X56" s="103"/>
      <c r="Y56" s="103"/>
      <c r="Z56" s="103"/>
      <c r="AA56" s="103"/>
      <c r="AB56" s="99"/>
      <c r="AC56" s="70"/>
      <c r="AD56" s="71"/>
      <c r="AE56" s="120"/>
      <c r="AF56" s="71"/>
      <c r="AG56" s="73"/>
      <c r="AN56" s="47"/>
      <c r="AO56" s="73"/>
      <c r="AP56" s="73"/>
      <c r="AQ56" s="73"/>
      <c r="AR56" s="73"/>
    </row>
    <row r="57" spans="1:44">
      <c r="A57" s="74">
        <v>52</v>
      </c>
      <c r="B57" s="87">
        <v>285</v>
      </c>
      <c r="C57" s="100" t="s">
        <v>91</v>
      </c>
      <c r="D57" s="77" t="s">
        <v>38</v>
      </c>
      <c r="E57" s="78">
        <v>52.04</v>
      </c>
      <c r="F57" s="98" t="s">
        <v>10</v>
      </c>
      <c r="G57" s="80"/>
      <c r="H57" s="80"/>
      <c r="I57" s="80">
        <v>9</v>
      </c>
      <c r="J57" s="80"/>
      <c r="K57" s="80"/>
      <c r="L57" s="81"/>
      <c r="M57" s="82"/>
      <c r="N57" s="80"/>
      <c r="O57" s="80"/>
      <c r="P57" s="80"/>
      <c r="Q57" s="80"/>
      <c r="R57" s="83"/>
      <c r="T57" s="102"/>
      <c r="U57" s="103"/>
      <c r="V57" s="103"/>
      <c r="W57" s="103"/>
      <c r="X57" s="103"/>
      <c r="Y57" s="103"/>
      <c r="Z57" s="103"/>
      <c r="AA57" s="103"/>
      <c r="AB57" s="99"/>
      <c r="AC57" s="101"/>
      <c r="AD57" s="71"/>
      <c r="AE57" s="72"/>
      <c r="AF57" s="71"/>
      <c r="AG57" s="73"/>
      <c r="AN57" s="47"/>
      <c r="AO57" s="73"/>
      <c r="AP57" s="73"/>
      <c r="AQ57" s="73"/>
      <c r="AR57" s="73"/>
    </row>
    <row r="58" spans="1:44">
      <c r="A58" s="86">
        <v>53</v>
      </c>
      <c r="B58" s="87">
        <v>272</v>
      </c>
      <c r="C58" s="100" t="s">
        <v>80</v>
      </c>
      <c r="D58" s="89" t="s">
        <v>31</v>
      </c>
      <c r="E58" s="78">
        <v>52.11</v>
      </c>
      <c r="F58" s="98" t="s">
        <v>17</v>
      </c>
      <c r="G58" s="80"/>
      <c r="H58" s="80"/>
      <c r="I58" s="80"/>
      <c r="J58" s="80"/>
      <c r="K58" s="80"/>
      <c r="L58" s="81"/>
      <c r="M58" s="82"/>
      <c r="N58" s="80"/>
      <c r="O58" s="80">
        <v>1</v>
      </c>
      <c r="P58" s="80"/>
      <c r="Q58" s="80"/>
      <c r="R58" s="83"/>
      <c r="T58" s="102"/>
      <c r="U58" s="103"/>
      <c r="V58" s="103"/>
      <c r="W58" s="103"/>
      <c r="X58" s="103"/>
      <c r="Y58" s="103"/>
      <c r="Z58" s="103"/>
      <c r="AA58" s="103"/>
      <c r="AB58" s="69"/>
      <c r="AC58" s="70"/>
      <c r="AD58" s="70"/>
      <c r="AE58" s="72"/>
      <c r="AF58" s="71"/>
      <c r="AG58" s="73"/>
      <c r="AN58" s="47"/>
      <c r="AO58" s="73"/>
      <c r="AP58" s="73"/>
      <c r="AQ58" s="73"/>
      <c r="AR58" s="73"/>
    </row>
    <row r="59" spans="1:44">
      <c r="A59" s="92">
        <v>54</v>
      </c>
      <c r="B59" s="110">
        <v>351</v>
      </c>
      <c r="C59" s="106" t="s">
        <v>274</v>
      </c>
      <c r="D59" s="107" t="s">
        <v>275</v>
      </c>
      <c r="E59" s="97">
        <v>53.14</v>
      </c>
      <c r="F59" s="119" t="s">
        <v>8</v>
      </c>
      <c r="G59" s="80">
        <v>26</v>
      </c>
      <c r="H59" s="80"/>
      <c r="I59" s="80"/>
      <c r="J59" s="80"/>
      <c r="K59" s="80"/>
      <c r="L59" s="81"/>
      <c r="M59" s="82"/>
      <c r="N59" s="80"/>
      <c r="O59" s="80"/>
      <c r="P59" s="80"/>
      <c r="Q59" s="80"/>
      <c r="R59" s="83"/>
      <c r="T59" s="57"/>
      <c r="U59" s="45"/>
      <c r="V59" s="45"/>
      <c r="W59" s="45"/>
      <c r="X59" s="45"/>
      <c r="Y59" s="45"/>
      <c r="Z59" s="45"/>
      <c r="AA59" s="45"/>
      <c r="AB59" s="99"/>
      <c r="AC59" s="101"/>
      <c r="AD59" s="71"/>
      <c r="AE59" s="120"/>
      <c r="AF59" s="71"/>
      <c r="AG59" s="73"/>
      <c r="AN59" s="47"/>
      <c r="AO59" s="73"/>
      <c r="AP59" s="73"/>
      <c r="AQ59" s="73"/>
      <c r="AR59" s="73"/>
    </row>
    <row r="60" spans="1:44">
      <c r="A60" s="86">
        <v>55</v>
      </c>
      <c r="B60" s="110">
        <v>374</v>
      </c>
      <c r="C60" s="111" t="s">
        <v>276</v>
      </c>
      <c r="D60" s="112" t="s">
        <v>38</v>
      </c>
      <c r="E60" s="97">
        <v>53.17</v>
      </c>
      <c r="F60" s="122" t="s">
        <v>11</v>
      </c>
      <c r="G60" s="80"/>
      <c r="H60" s="80"/>
      <c r="I60" s="80"/>
      <c r="J60" s="80">
        <v>8</v>
      </c>
      <c r="K60" s="80"/>
      <c r="L60" s="81"/>
      <c r="M60" s="82"/>
      <c r="N60" s="80"/>
      <c r="O60" s="80"/>
      <c r="P60" s="80"/>
      <c r="Q60" s="80"/>
      <c r="R60" s="83"/>
      <c r="T60" s="57"/>
      <c r="U60" s="45"/>
      <c r="V60" s="45"/>
      <c r="W60" s="45"/>
      <c r="X60" s="45"/>
      <c r="Y60" s="45"/>
      <c r="Z60" s="45"/>
      <c r="AA60" s="45"/>
      <c r="AB60" s="99"/>
      <c r="AC60" s="70"/>
      <c r="AD60" s="71"/>
      <c r="AE60" s="120"/>
      <c r="AF60" s="70"/>
      <c r="AG60" s="73"/>
      <c r="AN60" s="47"/>
      <c r="AO60" s="73"/>
      <c r="AP60" s="73"/>
      <c r="AQ60" s="73"/>
      <c r="AR60" s="73"/>
    </row>
    <row r="61" spans="1:44">
      <c r="A61" s="74">
        <v>56</v>
      </c>
      <c r="B61" s="110">
        <v>398</v>
      </c>
      <c r="C61" s="111" t="s">
        <v>72</v>
      </c>
      <c r="D61" s="112" t="s">
        <v>73</v>
      </c>
      <c r="E61" s="78">
        <v>53.37</v>
      </c>
      <c r="F61" s="123" t="s">
        <v>10</v>
      </c>
      <c r="G61" s="80"/>
      <c r="H61" s="80"/>
      <c r="I61" s="80">
        <v>10</v>
      </c>
      <c r="J61" s="80"/>
      <c r="K61" s="80"/>
      <c r="L61" s="81"/>
      <c r="M61" s="82"/>
      <c r="N61" s="80"/>
      <c r="O61" s="80"/>
      <c r="P61" s="80"/>
      <c r="Q61" s="80"/>
      <c r="R61" s="83"/>
      <c r="T61" s="46"/>
      <c r="U61" s="46"/>
      <c r="V61" s="46"/>
      <c r="W61" s="46"/>
      <c r="X61" s="46"/>
      <c r="Y61" s="46"/>
      <c r="Z61" s="46"/>
      <c r="AA61" s="46"/>
      <c r="AB61" s="99"/>
      <c r="AC61" s="101"/>
      <c r="AD61" s="71"/>
      <c r="AE61" s="124"/>
      <c r="AF61" s="71"/>
      <c r="AG61" s="73"/>
      <c r="AN61" s="47"/>
      <c r="AO61" s="73"/>
      <c r="AP61" s="73"/>
      <c r="AQ61" s="73"/>
      <c r="AR61" s="73"/>
    </row>
    <row r="62" spans="1:44">
      <c r="A62" s="92">
        <v>57</v>
      </c>
      <c r="B62" s="93">
        <v>355</v>
      </c>
      <c r="C62" s="100" t="s">
        <v>277</v>
      </c>
      <c r="D62" s="77" t="s">
        <v>252</v>
      </c>
      <c r="E62" s="113">
        <v>53.42</v>
      </c>
      <c r="F62" s="122" t="s">
        <v>9</v>
      </c>
      <c r="G62" s="80"/>
      <c r="H62" s="80">
        <v>9</v>
      </c>
      <c r="I62" s="80"/>
      <c r="J62" s="80"/>
      <c r="K62" s="80"/>
      <c r="L62" s="81"/>
      <c r="M62" s="82"/>
      <c r="N62" s="80"/>
      <c r="O62" s="80"/>
      <c r="P62" s="80"/>
      <c r="Q62" s="80"/>
      <c r="R62" s="83"/>
      <c r="T62" s="46"/>
      <c r="U62" s="46"/>
      <c r="V62" s="46"/>
      <c r="W62" s="46"/>
      <c r="X62" s="46"/>
      <c r="Y62" s="46"/>
      <c r="Z62" s="46"/>
      <c r="AA62" s="46"/>
      <c r="AB62" s="99"/>
      <c r="AC62" s="101"/>
      <c r="AD62" s="71"/>
      <c r="AE62" s="124"/>
      <c r="AF62" s="70"/>
      <c r="AG62" s="73"/>
      <c r="AN62" s="47"/>
      <c r="AO62" s="73"/>
      <c r="AP62" s="73"/>
      <c r="AQ62" s="73"/>
      <c r="AR62" s="73"/>
    </row>
    <row r="63" spans="1:44">
      <c r="A63" s="92">
        <v>58</v>
      </c>
      <c r="B63" s="110">
        <v>353</v>
      </c>
      <c r="C63" s="106" t="s">
        <v>278</v>
      </c>
      <c r="D63" s="77" t="s">
        <v>24</v>
      </c>
      <c r="E63" s="113">
        <v>53.45</v>
      </c>
      <c r="F63" s="119" t="s">
        <v>12</v>
      </c>
      <c r="G63" s="80"/>
      <c r="H63" s="80"/>
      <c r="I63" s="80"/>
      <c r="J63" s="80"/>
      <c r="K63" s="80">
        <v>1</v>
      </c>
      <c r="L63" s="81"/>
      <c r="M63" s="82"/>
      <c r="N63" s="80"/>
      <c r="O63" s="80"/>
      <c r="P63" s="80"/>
      <c r="Q63" s="80"/>
      <c r="R63" s="83"/>
      <c r="T63" s="46"/>
      <c r="U63" s="46"/>
      <c r="V63" s="46"/>
      <c r="W63" s="46"/>
      <c r="X63" s="46"/>
      <c r="Y63" s="46"/>
      <c r="Z63" s="46"/>
      <c r="AA63" s="46"/>
      <c r="AB63" s="69"/>
      <c r="AC63" s="70"/>
      <c r="AD63" s="70"/>
      <c r="AE63" s="120"/>
      <c r="AF63" s="71"/>
      <c r="AN63" s="47"/>
      <c r="AO63" s="73"/>
      <c r="AP63" s="73"/>
      <c r="AQ63" s="73"/>
      <c r="AR63" s="73"/>
    </row>
    <row r="64" spans="1:44">
      <c r="A64" s="86">
        <v>59</v>
      </c>
      <c r="B64" s="87">
        <v>282</v>
      </c>
      <c r="C64" s="100" t="s">
        <v>106</v>
      </c>
      <c r="D64" s="77" t="s">
        <v>38</v>
      </c>
      <c r="E64" s="113">
        <v>54.07</v>
      </c>
      <c r="F64" s="122" t="s">
        <v>8</v>
      </c>
      <c r="G64" s="80">
        <v>27</v>
      </c>
      <c r="H64" s="80"/>
      <c r="I64" s="80"/>
      <c r="J64" s="80"/>
      <c r="K64" s="80"/>
      <c r="L64" s="81"/>
      <c r="M64" s="82"/>
      <c r="N64" s="80"/>
      <c r="O64" s="80"/>
      <c r="P64" s="80"/>
      <c r="Q64" s="80"/>
      <c r="R64" s="83"/>
      <c r="T64" s="46"/>
      <c r="U64" s="46"/>
      <c r="V64" s="46"/>
      <c r="W64" s="46"/>
      <c r="X64" s="46"/>
      <c r="Y64" s="46"/>
      <c r="Z64" s="46"/>
      <c r="AA64" s="46"/>
      <c r="AB64" s="69"/>
      <c r="AC64" s="70"/>
      <c r="AD64" s="70"/>
      <c r="AE64" s="124"/>
      <c r="AF64" s="71"/>
      <c r="AN64" s="47"/>
      <c r="AO64" s="73"/>
      <c r="AP64" s="73"/>
      <c r="AQ64" s="73"/>
      <c r="AR64" s="73"/>
    </row>
    <row r="65" spans="1:44">
      <c r="A65" s="86">
        <v>60</v>
      </c>
      <c r="B65" s="87">
        <v>273</v>
      </c>
      <c r="C65" s="88" t="s">
        <v>108</v>
      </c>
      <c r="D65" s="77" t="s">
        <v>24</v>
      </c>
      <c r="E65" s="113">
        <v>54.1</v>
      </c>
      <c r="F65" s="98" t="s">
        <v>9</v>
      </c>
      <c r="G65" s="80"/>
      <c r="H65" s="80">
        <v>10</v>
      </c>
      <c r="I65" s="80"/>
      <c r="J65" s="80"/>
      <c r="K65" s="80"/>
      <c r="L65" s="81"/>
      <c r="M65" s="82"/>
      <c r="N65" s="80"/>
      <c r="O65" s="80"/>
      <c r="P65" s="80"/>
      <c r="Q65" s="80"/>
      <c r="R65" s="83"/>
      <c r="T65" s="46"/>
      <c r="U65" s="46"/>
      <c r="V65" s="46"/>
      <c r="W65" s="46"/>
      <c r="X65" s="46"/>
      <c r="Y65" s="46"/>
      <c r="Z65" s="46"/>
      <c r="AA65" s="46"/>
      <c r="AB65" s="99"/>
      <c r="AC65" s="101"/>
      <c r="AD65" s="71"/>
      <c r="AE65" s="72"/>
      <c r="AF65" s="71"/>
      <c r="AN65" s="47"/>
      <c r="AO65" s="73"/>
      <c r="AP65" s="73"/>
      <c r="AQ65" s="73"/>
      <c r="AR65" s="73"/>
    </row>
    <row r="66" spans="1:44">
      <c r="A66" s="86">
        <v>61</v>
      </c>
      <c r="B66" s="110">
        <v>413</v>
      </c>
      <c r="C66" s="106" t="s">
        <v>52</v>
      </c>
      <c r="D66" s="77" t="s">
        <v>38</v>
      </c>
      <c r="E66" s="97">
        <v>54.31</v>
      </c>
      <c r="F66" s="79" t="s">
        <v>8</v>
      </c>
      <c r="G66" s="80">
        <v>28</v>
      </c>
      <c r="H66" s="80"/>
      <c r="I66" s="80"/>
      <c r="J66" s="80"/>
      <c r="K66" s="80"/>
      <c r="L66" s="81"/>
      <c r="M66" s="82"/>
      <c r="N66" s="80"/>
      <c r="O66" s="80"/>
      <c r="P66" s="80"/>
      <c r="Q66" s="80"/>
      <c r="R66" s="83"/>
      <c r="T66" s="46"/>
      <c r="U66" s="46"/>
      <c r="V66" s="46"/>
      <c r="W66" s="46"/>
      <c r="X66" s="46"/>
      <c r="Y66" s="46"/>
      <c r="Z66" s="46"/>
      <c r="AA66" s="46"/>
      <c r="AB66" s="99"/>
      <c r="AC66" s="101"/>
      <c r="AD66" s="71"/>
      <c r="AE66" s="85"/>
      <c r="AF66" s="84"/>
      <c r="AG66" s="73"/>
      <c r="AN66" s="47"/>
      <c r="AO66" s="73"/>
      <c r="AP66" s="73"/>
      <c r="AQ66" s="73"/>
      <c r="AR66" s="73"/>
    </row>
    <row r="67" spans="1:44">
      <c r="A67" s="74">
        <v>62</v>
      </c>
      <c r="B67" s="110">
        <v>370</v>
      </c>
      <c r="C67" s="106" t="s">
        <v>279</v>
      </c>
      <c r="D67" s="77" t="s">
        <v>24</v>
      </c>
      <c r="E67" s="78">
        <v>54.41</v>
      </c>
      <c r="F67" s="79" t="s">
        <v>11</v>
      </c>
      <c r="G67" s="80"/>
      <c r="H67" s="80"/>
      <c r="I67" s="80"/>
      <c r="J67" s="80">
        <v>9</v>
      </c>
      <c r="K67" s="80"/>
      <c r="L67" s="81"/>
      <c r="M67" s="82"/>
      <c r="N67" s="80"/>
      <c r="O67" s="80"/>
      <c r="P67" s="80"/>
      <c r="Q67" s="80"/>
      <c r="R67" s="83"/>
      <c r="T67" s="46"/>
      <c r="U67" s="46"/>
      <c r="V67" s="46"/>
      <c r="W67" s="46"/>
      <c r="X67" s="46"/>
      <c r="Y67" s="46"/>
      <c r="Z67" s="46"/>
      <c r="AA67" s="46"/>
      <c r="AB67" s="99"/>
      <c r="AC67" s="101"/>
      <c r="AD67" s="71"/>
      <c r="AE67" s="85"/>
      <c r="AF67" s="71"/>
      <c r="AG67" s="73"/>
      <c r="AN67" s="47"/>
      <c r="AO67" s="73"/>
      <c r="AP67" s="73"/>
      <c r="AQ67" s="73"/>
      <c r="AR67" s="73"/>
    </row>
    <row r="68" spans="1:44">
      <c r="A68" s="86">
        <v>63</v>
      </c>
      <c r="B68" s="110">
        <v>335</v>
      </c>
      <c r="C68" s="106" t="s">
        <v>111</v>
      </c>
      <c r="D68" s="77" t="s">
        <v>31</v>
      </c>
      <c r="E68" s="78">
        <v>54.52</v>
      </c>
      <c r="F68" s="79" t="s">
        <v>12</v>
      </c>
      <c r="G68" s="80"/>
      <c r="H68" s="80"/>
      <c r="I68" s="80"/>
      <c r="J68" s="80"/>
      <c r="K68" s="80">
        <v>2</v>
      </c>
      <c r="L68" s="81"/>
      <c r="M68" s="82"/>
      <c r="N68" s="80"/>
      <c r="O68" s="80"/>
      <c r="P68" s="80"/>
      <c r="Q68" s="80"/>
      <c r="R68" s="83"/>
      <c r="T68" s="46"/>
      <c r="U68" s="46"/>
      <c r="V68" s="46"/>
      <c r="W68" s="46"/>
      <c r="X68" s="46"/>
      <c r="Y68" s="46"/>
      <c r="Z68" s="46"/>
      <c r="AA68" s="46"/>
      <c r="AB68" s="99"/>
      <c r="AC68" s="70"/>
      <c r="AD68" s="71"/>
      <c r="AE68" s="85"/>
      <c r="AF68" s="71"/>
      <c r="AG68" s="73"/>
      <c r="AN68" s="47"/>
      <c r="AO68" s="73"/>
      <c r="AP68" s="73"/>
      <c r="AQ68" s="73"/>
      <c r="AR68" s="73"/>
    </row>
    <row r="69" spans="1:44">
      <c r="A69" s="92">
        <v>64</v>
      </c>
      <c r="B69" s="87">
        <v>318</v>
      </c>
      <c r="C69" s="100" t="s">
        <v>104</v>
      </c>
      <c r="D69" s="77" t="s">
        <v>75</v>
      </c>
      <c r="E69" s="78">
        <v>55.12</v>
      </c>
      <c r="F69" s="98" t="s">
        <v>11</v>
      </c>
      <c r="G69" s="80"/>
      <c r="H69" s="80"/>
      <c r="I69" s="80"/>
      <c r="J69" s="80">
        <v>10</v>
      </c>
      <c r="K69" s="80"/>
      <c r="L69" s="81"/>
      <c r="M69" s="82"/>
      <c r="N69" s="80"/>
      <c r="O69" s="80"/>
      <c r="P69" s="80"/>
      <c r="Q69" s="80"/>
      <c r="R69" s="83"/>
      <c r="T69" s="46"/>
      <c r="U69" s="46"/>
      <c r="V69" s="46"/>
      <c r="W69" s="46"/>
      <c r="X69" s="46"/>
      <c r="Y69" s="46"/>
      <c r="Z69" s="46"/>
      <c r="AA69" s="46"/>
      <c r="AB69" s="99"/>
      <c r="AC69" s="101"/>
      <c r="AD69" s="71"/>
      <c r="AE69" s="72"/>
      <c r="AF69" s="71"/>
      <c r="AG69" s="73"/>
      <c r="AN69" s="47"/>
      <c r="AO69" s="73"/>
      <c r="AP69" s="73"/>
      <c r="AQ69" s="73"/>
      <c r="AR69" s="73"/>
    </row>
    <row r="70" spans="1:44">
      <c r="A70" s="86">
        <v>65</v>
      </c>
      <c r="B70" s="93">
        <v>356</v>
      </c>
      <c r="C70" s="76" t="s">
        <v>280</v>
      </c>
      <c r="D70" s="77" t="s">
        <v>31</v>
      </c>
      <c r="E70" s="97">
        <v>55.21</v>
      </c>
      <c r="F70" s="79" t="s">
        <v>10</v>
      </c>
      <c r="G70" s="80"/>
      <c r="H70" s="80"/>
      <c r="I70" s="80">
        <v>11</v>
      </c>
      <c r="J70" s="80"/>
      <c r="K70" s="80"/>
      <c r="L70" s="81"/>
      <c r="M70" s="82"/>
      <c r="N70" s="80"/>
      <c r="O70" s="80"/>
      <c r="P70" s="80"/>
      <c r="Q70" s="80"/>
      <c r="R70" s="83"/>
      <c r="T70" s="46"/>
      <c r="U70" s="46"/>
      <c r="V70" s="46"/>
      <c r="W70" s="46"/>
      <c r="X70" s="46"/>
      <c r="Y70" s="46"/>
      <c r="Z70" s="46"/>
      <c r="AA70" s="46"/>
      <c r="AB70" s="99"/>
      <c r="AC70" s="70"/>
      <c r="AD70" s="71"/>
      <c r="AE70" s="85"/>
      <c r="AF70" s="70"/>
      <c r="AG70" s="73"/>
      <c r="AN70" s="47"/>
      <c r="AO70" s="73"/>
      <c r="AP70" s="73"/>
      <c r="AQ70" s="73"/>
      <c r="AR70" s="73"/>
    </row>
    <row r="71" spans="1:44">
      <c r="A71" s="74">
        <v>66</v>
      </c>
      <c r="B71" s="87">
        <v>300</v>
      </c>
      <c r="C71" s="88" t="s">
        <v>117</v>
      </c>
      <c r="D71" s="89" t="s">
        <v>29</v>
      </c>
      <c r="E71" s="78">
        <v>55.35</v>
      </c>
      <c r="F71" s="91" t="s">
        <v>16</v>
      </c>
      <c r="G71" s="80"/>
      <c r="H71" s="80"/>
      <c r="I71" s="80"/>
      <c r="J71" s="80"/>
      <c r="K71" s="80"/>
      <c r="L71" s="81"/>
      <c r="M71" s="82"/>
      <c r="N71" s="80">
        <v>1</v>
      </c>
      <c r="O71" s="80"/>
      <c r="P71" s="80"/>
      <c r="Q71" s="80"/>
      <c r="R71" s="83"/>
      <c r="T71" s="46"/>
      <c r="U71" s="46"/>
      <c r="V71" s="46"/>
      <c r="W71" s="46"/>
      <c r="X71" s="46"/>
      <c r="Y71" s="46"/>
      <c r="Z71" s="46"/>
      <c r="AA71" s="46"/>
      <c r="AB71" s="69"/>
      <c r="AC71" s="70"/>
      <c r="AD71" s="70"/>
      <c r="AE71" s="72"/>
      <c r="AF71" s="71"/>
      <c r="AG71" s="73"/>
      <c r="AN71" s="73"/>
      <c r="AO71" s="73"/>
      <c r="AP71" s="73"/>
      <c r="AQ71" s="73"/>
      <c r="AR71" s="73"/>
    </row>
    <row r="72" spans="1:44">
      <c r="A72" s="92">
        <v>67</v>
      </c>
      <c r="B72" s="87">
        <v>269</v>
      </c>
      <c r="C72" s="96" t="s">
        <v>114</v>
      </c>
      <c r="D72" s="77" t="s">
        <v>38</v>
      </c>
      <c r="E72" s="90">
        <v>55.48</v>
      </c>
      <c r="F72" s="98" t="s">
        <v>11</v>
      </c>
      <c r="G72" s="80"/>
      <c r="H72" s="80"/>
      <c r="I72" s="80"/>
      <c r="J72" s="80">
        <v>11</v>
      </c>
      <c r="K72" s="80"/>
      <c r="L72" s="81"/>
      <c r="M72" s="82"/>
      <c r="N72" s="80"/>
      <c r="O72" s="80"/>
      <c r="P72" s="80"/>
      <c r="Q72" s="80"/>
      <c r="R72" s="83"/>
      <c r="T72" s="46"/>
      <c r="U72" s="46"/>
      <c r="V72" s="46"/>
      <c r="W72" s="46"/>
      <c r="X72" s="46"/>
      <c r="Y72" s="46"/>
      <c r="Z72" s="46"/>
      <c r="AA72" s="46"/>
      <c r="AB72" s="99"/>
      <c r="AC72" s="101"/>
      <c r="AD72" s="71"/>
      <c r="AE72" s="72"/>
      <c r="AF72" s="70"/>
      <c r="AG72" s="73"/>
      <c r="AN72" s="47"/>
      <c r="AO72" s="73"/>
      <c r="AP72" s="73"/>
      <c r="AQ72" s="73"/>
      <c r="AR72" s="73"/>
    </row>
    <row r="73" spans="1:44">
      <c r="A73" s="92">
        <v>68</v>
      </c>
      <c r="B73" s="87">
        <v>389</v>
      </c>
      <c r="C73" s="96" t="s">
        <v>281</v>
      </c>
      <c r="D73" s="77" t="s">
        <v>73</v>
      </c>
      <c r="E73" s="90">
        <v>55.52</v>
      </c>
      <c r="F73" s="98" t="s">
        <v>8</v>
      </c>
      <c r="G73" s="80">
        <v>29</v>
      </c>
      <c r="H73" s="80"/>
      <c r="I73" s="80"/>
      <c r="J73" s="80"/>
      <c r="K73" s="80"/>
      <c r="L73" s="81"/>
      <c r="M73" s="82"/>
      <c r="N73" s="80"/>
      <c r="O73" s="80"/>
      <c r="P73" s="80"/>
      <c r="Q73" s="80"/>
      <c r="R73" s="83"/>
      <c r="T73" s="46"/>
      <c r="U73" s="46"/>
      <c r="V73" s="46"/>
      <c r="W73" s="46"/>
      <c r="X73" s="46"/>
      <c r="Y73" s="46"/>
      <c r="Z73" s="46"/>
      <c r="AA73" s="46"/>
      <c r="AB73" s="99"/>
      <c r="AC73" s="70"/>
      <c r="AD73" s="71"/>
      <c r="AE73" s="85"/>
      <c r="AF73" s="71"/>
      <c r="AG73" s="73"/>
      <c r="AN73" s="47"/>
      <c r="AO73" s="73"/>
      <c r="AP73" s="73"/>
      <c r="AQ73" s="73"/>
      <c r="AR73" s="73"/>
    </row>
    <row r="74" spans="1:44">
      <c r="A74" s="86">
        <v>69</v>
      </c>
      <c r="B74" s="110">
        <v>354</v>
      </c>
      <c r="C74" s="106" t="s">
        <v>282</v>
      </c>
      <c r="D74" s="89" t="s">
        <v>252</v>
      </c>
      <c r="E74" s="97">
        <v>56.41</v>
      </c>
      <c r="F74" s="79" t="s">
        <v>8</v>
      </c>
      <c r="G74" s="80">
        <v>30</v>
      </c>
      <c r="H74" s="80"/>
      <c r="I74" s="80"/>
      <c r="J74" s="80"/>
      <c r="K74" s="80"/>
      <c r="L74" s="81"/>
      <c r="M74" s="82"/>
      <c r="N74" s="80"/>
      <c r="O74" s="80"/>
      <c r="P74" s="80"/>
      <c r="Q74" s="80"/>
      <c r="R74" s="83"/>
      <c r="T74" s="46"/>
      <c r="U74" s="46"/>
      <c r="V74" s="46"/>
      <c r="W74" s="46"/>
      <c r="X74" s="46"/>
      <c r="Y74" s="46"/>
      <c r="Z74" s="46"/>
      <c r="AA74" s="46"/>
      <c r="AB74" s="99"/>
      <c r="AC74" s="70"/>
      <c r="AD74" s="71"/>
      <c r="AE74" s="85"/>
      <c r="AF74" s="71"/>
      <c r="AG74" s="73"/>
      <c r="AN74" s="47"/>
      <c r="AO74" s="73"/>
      <c r="AP74" s="73"/>
      <c r="AQ74" s="73"/>
      <c r="AR74" s="73"/>
    </row>
    <row r="75" spans="1:44">
      <c r="A75" s="86">
        <v>70</v>
      </c>
      <c r="B75" s="110">
        <v>396</v>
      </c>
      <c r="C75" s="106" t="s">
        <v>283</v>
      </c>
      <c r="D75" s="77" t="s">
        <v>38</v>
      </c>
      <c r="E75" s="78">
        <v>56.5</v>
      </c>
      <c r="F75" s="79" t="s">
        <v>8</v>
      </c>
      <c r="G75" s="80">
        <v>31</v>
      </c>
      <c r="H75" s="80"/>
      <c r="I75" s="80"/>
      <c r="J75" s="80"/>
      <c r="K75" s="80"/>
      <c r="L75" s="81"/>
      <c r="M75" s="82"/>
      <c r="N75" s="80"/>
      <c r="O75" s="80"/>
      <c r="P75" s="80"/>
      <c r="Q75" s="80"/>
      <c r="R75" s="83"/>
      <c r="T75" s="46"/>
      <c r="U75" s="46"/>
      <c r="V75" s="46"/>
      <c r="W75" s="46"/>
      <c r="X75" s="46"/>
      <c r="Y75" s="46"/>
      <c r="Z75" s="46"/>
      <c r="AA75" s="46"/>
      <c r="AB75" s="99"/>
      <c r="AC75" s="70"/>
      <c r="AD75" s="71"/>
      <c r="AE75" s="85"/>
      <c r="AF75" s="70"/>
      <c r="AG75" s="73"/>
      <c r="AN75" s="47"/>
      <c r="AO75" s="73"/>
      <c r="AP75" s="73"/>
      <c r="AQ75" s="73"/>
      <c r="AR75" s="73"/>
    </row>
    <row r="76" spans="1:44">
      <c r="A76" s="86">
        <v>71</v>
      </c>
      <c r="B76" s="110">
        <v>388</v>
      </c>
      <c r="C76" s="106" t="s">
        <v>284</v>
      </c>
      <c r="D76" s="77" t="s">
        <v>38</v>
      </c>
      <c r="E76" s="78">
        <v>56.55</v>
      </c>
      <c r="F76" s="79" t="s">
        <v>9</v>
      </c>
      <c r="G76" s="80"/>
      <c r="H76" s="80">
        <v>11</v>
      </c>
      <c r="I76" s="80"/>
      <c r="J76" s="80"/>
      <c r="K76" s="80"/>
      <c r="L76" s="81"/>
      <c r="M76" s="82"/>
      <c r="N76" s="80"/>
      <c r="O76" s="80"/>
      <c r="P76" s="80"/>
      <c r="Q76" s="80"/>
      <c r="R76" s="83"/>
      <c r="T76" s="46"/>
      <c r="U76" s="46"/>
      <c r="V76" s="46"/>
      <c r="W76" s="46"/>
      <c r="X76" s="46"/>
      <c r="Y76" s="46"/>
      <c r="Z76" s="46"/>
      <c r="AA76" s="46"/>
      <c r="AB76" s="99"/>
      <c r="AC76" s="101"/>
      <c r="AD76" s="71"/>
      <c r="AE76" s="85"/>
      <c r="AF76" s="71"/>
      <c r="AG76" s="73"/>
      <c r="AN76" s="47"/>
      <c r="AO76" s="73"/>
      <c r="AP76" s="73"/>
      <c r="AQ76" s="73"/>
      <c r="AR76" s="73"/>
    </row>
    <row r="77" spans="1:44">
      <c r="A77" s="74">
        <v>72</v>
      </c>
      <c r="B77" s="110">
        <v>365</v>
      </c>
      <c r="C77" s="106" t="s">
        <v>285</v>
      </c>
      <c r="D77" s="77" t="s">
        <v>24</v>
      </c>
      <c r="E77" s="78">
        <v>57.1</v>
      </c>
      <c r="F77" s="79" t="s">
        <v>12</v>
      </c>
      <c r="G77" s="80"/>
      <c r="H77" s="80"/>
      <c r="I77" s="80"/>
      <c r="J77" s="80"/>
      <c r="K77" s="80">
        <v>3</v>
      </c>
      <c r="L77" s="81"/>
      <c r="M77" s="82"/>
      <c r="N77" s="80"/>
      <c r="O77" s="80"/>
      <c r="P77" s="80"/>
      <c r="Q77" s="80"/>
      <c r="R77" s="83"/>
      <c r="T77" s="46"/>
      <c r="U77" s="46"/>
      <c r="V77" s="46"/>
      <c r="W77" s="46"/>
      <c r="X77" s="46"/>
      <c r="Y77" s="46"/>
      <c r="Z77" s="46"/>
      <c r="AA77" s="46"/>
      <c r="AB77" s="99"/>
      <c r="AC77" s="70"/>
      <c r="AD77" s="71"/>
      <c r="AE77" s="85"/>
      <c r="AF77" s="71"/>
      <c r="AG77" s="73"/>
      <c r="AN77" s="47"/>
      <c r="AO77" s="73"/>
      <c r="AP77" s="73"/>
      <c r="AQ77" s="73"/>
      <c r="AR77" s="73"/>
    </row>
    <row r="78" spans="1:44">
      <c r="A78" s="86">
        <v>73</v>
      </c>
      <c r="B78" s="110">
        <v>414</v>
      </c>
      <c r="C78" s="106" t="s">
        <v>286</v>
      </c>
      <c r="D78" s="77" t="s">
        <v>31</v>
      </c>
      <c r="E78" s="78">
        <v>57.12</v>
      </c>
      <c r="F78" s="79" t="s">
        <v>64</v>
      </c>
      <c r="G78" s="80"/>
      <c r="H78" s="80"/>
      <c r="I78" s="80"/>
      <c r="J78" s="80"/>
      <c r="K78" s="80"/>
      <c r="L78" s="81"/>
      <c r="M78" s="82">
        <v>4</v>
      </c>
      <c r="N78" s="80"/>
      <c r="O78" s="80"/>
      <c r="P78" s="80"/>
      <c r="Q78" s="80"/>
      <c r="R78" s="83"/>
      <c r="T78" s="46"/>
      <c r="U78" s="46"/>
      <c r="V78" s="46"/>
      <c r="W78" s="46"/>
      <c r="X78" s="46"/>
      <c r="Y78" s="46"/>
      <c r="Z78" s="46"/>
      <c r="AA78" s="46"/>
      <c r="AB78" s="99"/>
      <c r="AC78" s="70"/>
      <c r="AD78" s="71"/>
      <c r="AE78" s="72"/>
      <c r="AF78" s="71"/>
      <c r="AG78" s="73"/>
      <c r="AN78" s="47"/>
      <c r="AO78" s="73"/>
      <c r="AP78" s="73"/>
      <c r="AQ78" s="73"/>
      <c r="AR78" s="73"/>
    </row>
    <row r="79" spans="1:44">
      <c r="A79" s="92">
        <v>74</v>
      </c>
      <c r="B79" s="87">
        <v>302</v>
      </c>
      <c r="C79" s="88" t="s">
        <v>96</v>
      </c>
      <c r="D79" s="77" t="s">
        <v>89</v>
      </c>
      <c r="E79" s="78">
        <v>57.27</v>
      </c>
      <c r="F79" s="98" t="s">
        <v>8</v>
      </c>
      <c r="G79" s="80">
        <v>32</v>
      </c>
      <c r="H79" s="80"/>
      <c r="I79" s="80"/>
      <c r="J79" s="80"/>
      <c r="K79" s="80"/>
      <c r="L79" s="81"/>
      <c r="M79" s="82"/>
      <c r="N79" s="80"/>
      <c r="O79" s="80"/>
      <c r="P79" s="80"/>
      <c r="Q79" s="80"/>
      <c r="R79" s="83"/>
      <c r="T79" s="46"/>
      <c r="U79" s="46"/>
      <c r="V79" s="46"/>
      <c r="W79" s="46"/>
      <c r="X79" s="46"/>
      <c r="Y79" s="46"/>
      <c r="Z79" s="46"/>
      <c r="AA79" s="46"/>
      <c r="AB79" s="99"/>
      <c r="AC79" s="70"/>
      <c r="AD79" s="71"/>
      <c r="AE79" s="85"/>
      <c r="AF79" s="71"/>
      <c r="AG79" s="73"/>
      <c r="AN79" s="47"/>
      <c r="AO79" s="73"/>
      <c r="AP79" s="73"/>
      <c r="AQ79" s="73"/>
      <c r="AR79" s="73"/>
    </row>
    <row r="80" spans="1:44">
      <c r="A80" s="86">
        <v>75</v>
      </c>
      <c r="B80" s="110">
        <v>357</v>
      </c>
      <c r="C80" s="106" t="s">
        <v>287</v>
      </c>
      <c r="D80" s="77" t="s">
        <v>31</v>
      </c>
      <c r="E80" s="97">
        <v>58.01</v>
      </c>
      <c r="F80" s="79" t="s">
        <v>17</v>
      </c>
      <c r="G80" s="80"/>
      <c r="H80" s="80"/>
      <c r="I80" s="80"/>
      <c r="J80" s="80"/>
      <c r="K80" s="80"/>
      <c r="L80" s="81"/>
      <c r="M80" s="82"/>
      <c r="N80" s="80"/>
      <c r="O80" s="80">
        <v>2</v>
      </c>
      <c r="P80" s="80"/>
      <c r="Q80" s="80"/>
      <c r="R80" s="83"/>
      <c r="T80" s="46"/>
      <c r="U80" s="46"/>
      <c r="V80" s="46"/>
      <c r="W80" s="46"/>
      <c r="X80" s="46"/>
      <c r="Y80" s="46"/>
      <c r="Z80" s="46"/>
      <c r="AA80" s="46"/>
      <c r="AB80" s="99"/>
      <c r="AC80" s="70"/>
      <c r="AD80" s="71"/>
      <c r="AE80" s="85"/>
      <c r="AF80" s="71"/>
      <c r="AG80" s="73"/>
      <c r="AN80" s="47"/>
      <c r="AO80" s="73"/>
      <c r="AP80" s="73"/>
      <c r="AQ80" s="73"/>
      <c r="AR80" s="73"/>
    </row>
    <row r="81" spans="1:44">
      <c r="A81" s="74">
        <v>76</v>
      </c>
      <c r="B81" s="110">
        <v>364</v>
      </c>
      <c r="C81" s="106" t="s">
        <v>288</v>
      </c>
      <c r="D81" s="77" t="s">
        <v>24</v>
      </c>
      <c r="E81" s="78">
        <v>58.05</v>
      </c>
      <c r="F81" s="79" t="s">
        <v>18</v>
      </c>
      <c r="G81" s="80"/>
      <c r="H81" s="80"/>
      <c r="I81" s="80"/>
      <c r="J81" s="80"/>
      <c r="K81" s="80"/>
      <c r="L81" s="81"/>
      <c r="M81" s="82"/>
      <c r="N81" s="80"/>
      <c r="O81" s="80"/>
      <c r="P81" s="80">
        <v>1</v>
      </c>
      <c r="Q81" s="80"/>
      <c r="R81" s="83"/>
      <c r="T81" s="46"/>
      <c r="U81" s="46"/>
      <c r="V81" s="46"/>
      <c r="W81" s="46"/>
      <c r="X81" s="46"/>
      <c r="Y81" s="46"/>
      <c r="Z81" s="46"/>
      <c r="AA81" s="46"/>
      <c r="AB81" s="99"/>
      <c r="AC81" s="101"/>
      <c r="AD81" s="71"/>
      <c r="AE81" s="72"/>
      <c r="AF81" s="71"/>
      <c r="AG81" s="73"/>
      <c r="AN81" s="47"/>
      <c r="AO81" s="73"/>
      <c r="AP81" s="73"/>
      <c r="AQ81" s="73"/>
      <c r="AR81" s="73"/>
    </row>
    <row r="82" spans="1:44">
      <c r="A82" s="92">
        <v>77</v>
      </c>
      <c r="B82" s="104">
        <v>329</v>
      </c>
      <c r="C82" s="100" t="s">
        <v>124</v>
      </c>
      <c r="D82" s="89" t="s">
        <v>89</v>
      </c>
      <c r="E82" s="78">
        <v>58.18</v>
      </c>
      <c r="F82" s="91" t="s">
        <v>12</v>
      </c>
      <c r="G82" s="80"/>
      <c r="H82" s="80"/>
      <c r="I82" s="80"/>
      <c r="J82" s="80"/>
      <c r="K82" s="80">
        <v>4</v>
      </c>
      <c r="L82" s="81"/>
      <c r="M82" s="82"/>
      <c r="N82" s="80"/>
      <c r="O82" s="80"/>
      <c r="P82" s="80"/>
      <c r="Q82" s="80"/>
      <c r="R82" s="83"/>
      <c r="T82" s="46"/>
      <c r="U82" s="46"/>
      <c r="V82" s="46"/>
      <c r="W82" s="46"/>
      <c r="X82" s="46"/>
      <c r="Y82" s="46"/>
      <c r="Z82" s="46"/>
      <c r="AA82" s="46"/>
      <c r="AB82" s="99"/>
      <c r="AC82" s="70"/>
      <c r="AD82" s="71"/>
      <c r="AE82" s="85"/>
      <c r="AF82" s="71"/>
      <c r="AG82" s="73"/>
      <c r="AN82" s="47"/>
      <c r="AO82" s="73"/>
      <c r="AP82" s="73"/>
      <c r="AQ82" s="73"/>
      <c r="AR82" s="73"/>
    </row>
    <row r="83" spans="1:44">
      <c r="A83" s="92">
        <v>78</v>
      </c>
      <c r="B83" s="110">
        <v>377</v>
      </c>
      <c r="C83" s="106" t="s">
        <v>136</v>
      </c>
      <c r="D83" s="77" t="s">
        <v>31</v>
      </c>
      <c r="E83" s="90">
        <v>58.33</v>
      </c>
      <c r="F83" s="79" t="s">
        <v>18</v>
      </c>
      <c r="G83" s="80"/>
      <c r="H83" s="80"/>
      <c r="I83" s="80"/>
      <c r="J83" s="80"/>
      <c r="K83" s="80"/>
      <c r="L83" s="81"/>
      <c r="M83" s="82"/>
      <c r="N83" s="80"/>
      <c r="O83" s="80"/>
      <c r="P83" s="80">
        <v>2</v>
      </c>
      <c r="Q83" s="80"/>
      <c r="R83" s="83"/>
      <c r="T83" s="46"/>
      <c r="U83" s="46"/>
      <c r="V83" s="46"/>
      <c r="W83" s="46"/>
      <c r="X83" s="46"/>
      <c r="Y83" s="46"/>
      <c r="Z83" s="46"/>
      <c r="AA83" s="46"/>
      <c r="AB83" s="99"/>
      <c r="AC83" s="70"/>
      <c r="AD83" s="71"/>
      <c r="AE83" s="72"/>
      <c r="AF83" s="71"/>
      <c r="AG83" s="73"/>
      <c r="AN83" s="47"/>
      <c r="AO83" s="73"/>
      <c r="AP83" s="73"/>
      <c r="AQ83" s="73"/>
      <c r="AR83" s="73"/>
    </row>
    <row r="84" spans="1:44">
      <c r="A84" s="86">
        <v>79</v>
      </c>
      <c r="B84" s="87">
        <v>324</v>
      </c>
      <c r="C84" s="100" t="s">
        <v>146</v>
      </c>
      <c r="D84" s="77" t="s">
        <v>89</v>
      </c>
      <c r="E84" s="78">
        <v>58.4</v>
      </c>
      <c r="F84" s="98" t="s">
        <v>9</v>
      </c>
      <c r="G84" s="80"/>
      <c r="H84" s="80">
        <v>12</v>
      </c>
      <c r="I84" s="80"/>
      <c r="J84" s="80"/>
      <c r="K84" s="80"/>
      <c r="L84" s="81"/>
      <c r="M84" s="82"/>
      <c r="N84" s="80"/>
      <c r="O84" s="80"/>
      <c r="P84" s="80"/>
      <c r="Q84" s="80"/>
      <c r="R84" s="83"/>
      <c r="T84" s="46"/>
      <c r="U84" s="46"/>
      <c r="V84" s="46"/>
      <c r="W84" s="46"/>
      <c r="X84" s="46"/>
      <c r="Y84" s="46"/>
      <c r="Z84" s="46"/>
      <c r="AA84" s="46"/>
      <c r="AB84" s="99"/>
      <c r="AC84" s="70"/>
      <c r="AD84" s="71"/>
      <c r="AE84" s="85"/>
      <c r="AF84" s="71"/>
      <c r="AG84" s="73"/>
      <c r="AN84" s="73"/>
      <c r="AO84" s="73"/>
      <c r="AP84" s="73"/>
      <c r="AQ84" s="73"/>
      <c r="AR84" s="73"/>
    </row>
    <row r="85" spans="1:44">
      <c r="A85" s="86">
        <v>80</v>
      </c>
      <c r="B85" s="110">
        <v>375</v>
      </c>
      <c r="C85" s="106" t="s">
        <v>289</v>
      </c>
      <c r="D85" s="77" t="s">
        <v>38</v>
      </c>
      <c r="E85" s="97">
        <v>58.44</v>
      </c>
      <c r="F85" s="79" t="s">
        <v>8</v>
      </c>
      <c r="G85" s="80">
        <v>33</v>
      </c>
      <c r="H85" s="80"/>
      <c r="I85" s="80"/>
      <c r="J85" s="80"/>
      <c r="K85" s="80"/>
      <c r="L85" s="81"/>
      <c r="M85" s="82"/>
      <c r="N85" s="80"/>
      <c r="O85" s="80"/>
      <c r="P85" s="80"/>
      <c r="Q85" s="80"/>
      <c r="R85" s="83"/>
      <c r="T85" s="46"/>
      <c r="U85" s="46"/>
      <c r="V85" s="46"/>
      <c r="W85" s="46"/>
      <c r="X85" s="46"/>
      <c r="Y85" s="46"/>
      <c r="Z85" s="46"/>
      <c r="AA85" s="46"/>
      <c r="AB85" s="69"/>
      <c r="AC85" s="70"/>
      <c r="AD85" s="70"/>
      <c r="AE85" s="72"/>
      <c r="AF85" s="71"/>
      <c r="AG85" s="73"/>
      <c r="AN85" s="73"/>
      <c r="AO85" s="73"/>
      <c r="AP85" s="73"/>
      <c r="AQ85" s="73"/>
      <c r="AR85" s="73"/>
    </row>
    <row r="86" spans="1:44">
      <c r="A86" s="86">
        <v>81</v>
      </c>
      <c r="B86" s="87">
        <v>294</v>
      </c>
      <c r="C86" s="88" t="s">
        <v>125</v>
      </c>
      <c r="D86" s="89" t="s">
        <v>29</v>
      </c>
      <c r="E86" s="78">
        <v>59.14</v>
      </c>
      <c r="F86" s="91" t="s">
        <v>17</v>
      </c>
      <c r="G86" s="80"/>
      <c r="H86" s="80"/>
      <c r="I86" s="80"/>
      <c r="J86" s="80"/>
      <c r="K86" s="80"/>
      <c r="L86" s="81"/>
      <c r="M86" s="82"/>
      <c r="N86" s="80"/>
      <c r="O86" s="80">
        <v>3</v>
      </c>
      <c r="P86" s="80"/>
      <c r="Q86" s="80"/>
      <c r="R86" s="83"/>
      <c r="T86" s="46"/>
      <c r="U86" s="46"/>
      <c r="V86" s="46"/>
      <c r="W86" s="46"/>
      <c r="X86" s="46"/>
      <c r="Y86" s="46"/>
      <c r="Z86" s="46"/>
      <c r="AA86" s="46"/>
      <c r="AB86" s="99"/>
      <c r="AC86" s="70"/>
      <c r="AD86" s="71"/>
      <c r="AE86" s="85"/>
      <c r="AF86" s="71"/>
      <c r="AG86" s="73"/>
      <c r="AN86" s="73"/>
      <c r="AO86" s="73"/>
      <c r="AP86" s="73"/>
      <c r="AQ86" s="73"/>
      <c r="AR86" s="73"/>
    </row>
    <row r="87" spans="1:44" ht="12.75" customHeight="1">
      <c r="A87" s="74">
        <v>82</v>
      </c>
      <c r="B87" s="110">
        <v>350</v>
      </c>
      <c r="C87" s="106" t="s">
        <v>290</v>
      </c>
      <c r="D87" s="107" t="s">
        <v>73</v>
      </c>
      <c r="E87" s="90">
        <v>59.29</v>
      </c>
      <c r="F87" s="95" t="s">
        <v>8</v>
      </c>
      <c r="G87" s="80">
        <v>34</v>
      </c>
      <c r="H87" s="80"/>
      <c r="I87" s="80"/>
      <c r="J87" s="80"/>
      <c r="K87" s="80"/>
      <c r="L87" s="81"/>
      <c r="M87" s="82"/>
      <c r="N87" s="80"/>
      <c r="O87" s="80"/>
      <c r="P87" s="80"/>
      <c r="Q87" s="80"/>
      <c r="R87" s="83"/>
      <c r="T87" s="46"/>
      <c r="U87" s="46"/>
      <c r="V87" s="46"/>
      <c r="W87" s="46"/>
      <c r="X87" s="46"/>
      <c r="Y87" s="46"/>
      <c r="Z87" s="46"/>
      <c r="AA87" s="46"/>
      <c r="AB87" s="99"/>
      <c r="AC87" s="70"/>
      <c r="AD87" s="71"/>
      <c r="AE87" s="85"/>
      <c r="AF87" s="71"/>
      <c r="AG87" s="73"/>
      <c r="AO87" s="73"/>
      <c r="AP87" s="73"/>
      <c r="AQ87" s="73"/>
      <c r="AR87" s="73"/>
    </row>
    <row r="88" spans="1:44" ht="12.75" customHeight="1">
      <c r="A88" s="86">
        <v>83</v>
      </c>
      <c r="B88" s="110">
        <v>401</v>
      </c>
      <c r="C88" s="106" t="s">
        <v>291</v>
      </c>
      <c r="D88" s="107" t="s">
        <v>38</v>
      </c>
      <c r="E88" s="94">
        <v>59.42</v>
      </c>
      <c r="F88" s="95" t="s">
        <v>17</v>
      </c>
      <c r="G88" s="80"/>
      <c r="H88" s="80"/>
      <c r="I88" s="80"/>
      <c r="J88" s="80"/>
      <c r="K88" s="80"/>
      <c r="L88" s="81"/>
      <c r="M88" s="82"/>
      <c r="N88" s="80"/>
      <c r="O88" s="80">
        <v>4</v>
      </c>
      <c r="P88" s="80"/>
      <c r="Q88" s="80"/>
      <c r="R88" s="83"/>
      <c r="T88" s="46"/>
      <c r="U88" s="46"/>
      <c r="V88" s="46"/>
      <c r="W88" s="46"/>
      <c r="X88" s="46"/>
      <c r="Y88" s="46"/>
      <c r="Z88" s="46"/>
      <c r="AA88" s="46"/>
      <c r="AB88" s="117"/>
      <c r="AC88" s="125"/>
      <c r="AD88" s="71"/>
      <c r="AE88" s="72"/>
      <c r="AF88" s="71"/>
      <c r="AG88" s="73"/>
      <c r="AO88" s="73"/>
      <c r="AP88" s="73"/>
      <c r="AQ88" s="73"/>
      <c r="AR88" s="73"/>
    </row>
    <row r="89" spans="1:44">
      <c r="A89" s="92">
        <v>84</v>
      </c>
      <c r="B89" s="87">
        <v>290</v>
      </c>
      <c r="C89" s="100" t="s">
        <v>158</v>
      </c>
      <c r="D89" s="77" t="s">
        <v>75</v>
      </c>
      <c r="E89" s="94">
        <v>59.46</v>
      </c>
      <c r="F89" s="98" t="s">
        <v>11</v>
      </c>
      <c r="G89" s="80"/>
      <c r="H89" s="80"/>
      <c r="I89" s="80"/>
      <c r="J89" s="80">
        <v>12</v>
      </c>
      <c r="K89" s="80"/>
      <c r="L89" s="81"/>
      <c r="M89" s="82"/>
      <c r="N89" s="80"/>
      <c r="O89" s="80"/>
      <c r="P89" s="80"/>
      <c r="Q89" s="80"/>
      <c r="R89" s="83"/>
      <c r="T89" s="46"/>
      <c r="U89" s="46"/>
      <c r="V89" s="46"/>
      <c r="W89" s="46"/>
      <c r="X89" s="46"/>
      <c r="Y89" s="46"/>
      <c r="Z89" s="46"/>
      <c r="AA89" s="46"/>
      <c r="AB89" s="117"/>
      <c r="AC89" s="125"/>
      <c r="AD89" s="71"/>
      <c r="AE89" s="85"/>
      <c r="AF89" s="71"/>
      <c r="AG89" s="73"/>
      <c r="AO89" s="73"/>
      <c r="AP89" s="73"/>
      <c r="AQ89" s="73"/>
      <c r="AR89" s="73"/>
    </row>
    <row r="90" spans="1:44">
      <c r="A90" s="86">
        <v>85</v>
      </c>
      <c r="B90" s="110">
        <v>391</v>
      </c>
      <c r="C90" s="106" t="s">
        <v>154</v>
      </c>
      <c r="D90" s="77" t="s">
        <v>77</v>
      </c>
      <c r="E90" s="97">
        <v>59.58</v>
      </c>
      <c r="F90" s="79" t="s">
        <v>11</v>
      </c>
      <c r="G90" s="80"/>
      <c r="H90" s="80"/>
      <c r="I90" s="80"/>
      <c r="J90" s="80">
        <v>13</v>
      </c>
      <c r="K90" s="80"/>
      <c r="L90" s="81"/>
      <c r="M90" s="82"/>
      <c r="N90" s="80"/>
      <c r="O90" s="80"/>
      <c r="P90" s="80"/>
      <c r="Q90" s="80"/>
      <c r="R90" s="83"/>
      <c r="T90" s="46"/>
      <c r="U90" s="46"/>
      <c r="V90" s="46"/>
      <c r="W90" s="46"/>
      <c r="X90" s="46"/>
      <c r="Y90" s="46"/>
      <c r="Z90" s="46"/>
      <c r="AA90" s="46"/>
      <c r="AB90" s="69"/>
      <c r="AC90" s="70"/>
      <c r="AD90" s="71"/>
      <c r="AE90" s="72"/>
      <c r="AF90" s="71"/>
      <c r="AG90" s="73"/>
      <c r="AO90" s="73"/>
      <c r="AP90" s="73"/>
      <c r="AQ90" s="73"/>
      <c r="AR90" s="73"/>
    </row>
    <row r="91" spans="1:44">
      <c r="A91" s="74">
        <v>86</v>
      </c>
      <c r="B91" s="104">
        <v>322</v>
      </c>
      <c r="C91" s="100" t="s">
        <v>128</v>
      </c>
      <c r="D91" s="89" t="s">
        <v>24</v>
      </c>
      <c r="E91" s="78">
        <v>59.59</v>
      </c>
      <c r="F91" s="91" t="s">
        <v>8</v>
      </c>
      <c r="G91" s="80">
        <v>35</v>
      </c>
      <c r="H91" s="80"/>
      <c r="I91" s="80"/>
      <c r="J91" s="80"/>
      <c r="K91" s="80"/>
      <c r="L91" s="81"/>
      <c r="M91" s="82"/>
      <c r="N91" s="80"/>
      <c r="O91" s="80"/>
      <c r="P91" s="80"/>
      <c r="Q91" s="80"/>
      <c r="R91" s="83"/>
      <c r="T91" s="46"/>
      <c r="U91" s="46"/>
      <c r="V91" s="46"/>
      <c r="W91" s="46"/>
      <c r="X91" s="46"/>
      <c r="Y91" s="46"/>
      <c r="Z91" s="46"/>
      <c r="AA91" s="46"/>
      <c r="AB91" s="69"/>
      <c r="AC91" s="70"/>
      <c r="AD91" s="71"/>
      <c r="AE91" s="85"/>
      <c r="AF91" s="71"/>
      <c r="AG91" s="73"/>
      <c r="AN91" s="73"/>
      <c r="AO91" s="73"/>
      <c r="AP91" s="73"/>
      <c r="AQ91" s="73"/>
      <c r="AR91" s="73"/>
    </row>
    <row r="92" spans="1:44">
      <c r="A92" s="92">
        <v>87</v>
      </c>
      <c r="B92" s="110">
        <v>402</v>
      </c>
      <c r="C92" s="106" t="s">
        <v>292</v>
      </c>
      <c r="D92" s="89" t="s">
        <v>38</v>
      </c>
      <c r="E92" s="90">
        <v>60.03</v>
      </c>
      <c r="F92" s="79" t="s">
        <v>8</v>
      </c>
      <c r="G92" s="80">
        <v>36</v>
      </c>
      <c r="H92" s="80"/>
      <c r="I92" s="80"/>
      <c r="J92" s="80"/>
      <c r="K92" s="80"/>
      <c r="L92" s="81"/>
      <c r="M92" s="82"/>
      <c r="N92" s="80"/>
      <c r="O92" s="80"/>
      <c r="P92" s="80"/>
      <c r="Q92" s="80"/>
      <c r="R92" s="83"/>
      <c r="T92" s="46"/>
      <c r="U92" s="46"/>
      <c r="V92" s="46"/>
      <c r="W92" s="46"/>
      <c r="X92" s="46"/>
      <c r="Y92" s="46"/>
      <c r="Z92" s="46"/>
      <c r="AA92" s="46"/>
      <c r="AB92" s="69"/>
      <c r="AC92" s="70"/>
      <c r="AD92" s="71"/>
      <c r="AE92" s="72"/>
      <c r="AF92" s="71"/>
      <c r="AG92" s="73"/>
      <c r="AN92" s="73"/>
      <c r="AO92" s="73"/>
      <c r="AP92" s="73"/>
      <c r="AQ92" s="73"/>
      <c r="AR92" s="73"/>
    </row>
    <row r="93" spans="1:44">
      <c r="A93" s="92">
        <v>88</v>
      </c>
      <c r="B93" s="87">
        <v>276</v>
      </c>
      <c r="C93" s="100" t="s">
        <v>293</v>
      </c>
      <c r="D93" s="77" t="s">
        <v>24</v>
      </c>
      <c r="E93" s="78">
        <v>60.29</v>
      </c>
      <c r="F93" s="91" t="s">
        <v>19</v>
      </c>
      <c r="G93" s="80"/>
      <c r="H93" s="80"/>
      <c r="I93" s="80"/>
      <c r="J93" s="80"/>
      <c r="K93" s="80"/>
      <c r="L93" s="81"/>
      <c r="M93" s="82"/>
      <c r="N93" s="80"/>
      <c r="O93" s="80"/>
      <c r="P93" s="80"/>
      <c r="Q93" s="80">
        <v>1</v>
      </c>
      <c r="R93" s="83"/>
      <c r="T93" s="46"/>
      <c r="U93" s="46"/>
      <c r="V93" s="46"/>
      <c r="W93" s="46"/>
      <c r="X93" s="46"/>
      <c r="Y93" s="46"/>
      <c r="Z93" s="46"/>
      <c r="AA93" s="46"/>
      <c r="AB93" s="69"/>
      <c r="AC93" s="70"/>
      <c r="AD93" s="71"/>
      <c r="AE93" s="72"/>
      <c r="AF93" s="71"/>
      <c r="AG93" s="73"/>
      <c r="AN93" s="73"/>
      <c r="AO93" s="73"/>
      <c r="AP93" s="73"/>
      <c r="AQ93" s="73"/>
      <c r="AR93" s="73"/>
    </row>
    <row r="94" spans="1:44">
      <c r="A94" s="86">
        <v>89</v>
      </c>
      <c r="B94" s="87">
        <v>307</v>
      </c>
      <c r="C94" s="88" t="s">
        <v>156</v>
      </c>
      <c r="D94" s="89" t="s">
        <v>157</v>
      </c>
      <c r="E94" s="90">
        <v>60.31</v>
      </c>
      <c r="F94" s="91" t="s">
        <v>11</v>
      </c>
      <c r="G94" s="80"/>
      <c r="H94" s="80"/>
      <c r="I94" s="80"/>
      <c r="J94" s="80">
        <v>14</v>
      </c>
      <c r="K94" s="80"/>
      <c r="L94" s="81"/>
      <c r="M94" s="82"/>
      <c r="N94" s="80"/>
      <c r="O94" s="80"/>
      <c r="P94" s="80"/>
      <c r="Q94" s="80"/>
      <c r="R94" s="83"/>
      <c r="T94" s="46"/>
      <c r="U94" s="46"/>
      <c r="V94" s="46"/>
      <c r="W94" s="46"/>
      <c r="X94" s="46"/>
      <c r="Y94" s="46"/>
      <c r="Z94" s="46"/>
      <c r="AA94" s="46"/>
      <c r="AB94" s="69"/>
      <c r="AC94" s="70"/>
      <c r="AD94" s="71"/>
      <c r="AE94" s="72"/>
      <c r="AF94" s="71"/>
      <c r="AG94" s="73"/>
      <c r="AN94" s="73"/>
      <c r="AO94" s="73"/>
      <c r="AP94" s="73"/>
      <c r="AQ94" s="73"/>
      <c r="AR94" s="73"/>
    </row>
    <row r="95" spans="1:44">
      <c r="A95" s="86">
        <v>90</v>
      </c>
      <c r="B95" s="87">
        <v>257</v>
      </c>
      <c r="C95" s="100" t="s">
        <v>142</v>
      </c>
      <c r="D95" s="77" t="s">
        <v>31</v>
      </c>
      <c r="E95" s="90">
        <v>60.35</v>
      </c>
      <c r="F95" s="91" t="s">
        <v>10</v>
      </c>
      <c r="G95" s="80"/>
      <c r="H95" s="80"/>
      <c r="I95" s="80">
        <v>12</v>
      </c>
      <c r="J95" s="80"/>
      <c r="K95" s="80"/>
      <c r="L95" s="81"/>
      <c r="M95" s="82"/>
      <c r="N95" s="80"/>
      <c r="O95" s="80"/>
      <c r="P95" s="80"/>
      <c r="Q95" s="80"/>
      <c r="R95" s="83"/>
      <c r="T95" s="46"/>
      <c r="U95" s="46"/>
      <c r="V95" s="46"/>
      <c r="W95" s="46"/>
      <c r="X95" s="46"/>
      <c r="Y95" s="46"/>
      <c r="Z95" s="46"/>
      <c r="AA95" s="46"/>
      <c r="AB95" s="69"/>
      <c r="AC95" s="70"/>
      <c r="AD95" s="71"/>
      <c r="AE95" s="85"/>
      <c r="AF95" s="71"/>
      <c r="AG95" s="73"/>
      <c r="AN95" s="73"/>
      <c r="AO95" s="73"/>
      <c r="AP95" s="73"/>
      <c r="AQ95" s="73"/>
      <c r="AR95" s="73"/>
    </row>
    <row r="96" spans="1:44">
      <c r="A96" s="86">
        <v>91</v>
      </c>
      <c r="B96" s="110">
        <v>352</v>
      </c>
      <c r="C96" s="106" t="s">
        <v>294</v>
      </c>
      <c r="D96" s="77" t="s">
        <v>31</v>
      </c>
      <c r="E96" s="90">
        <v>60.43</v>
      </c>
      <c r="F96" s="79" t="s">
        <v>19</v>
      </c>
      <c r="G96" s="80"/>
      <c r="H96" s="80"/>
      <c r="I96" s="80"/>
      <c r="J96" s="80"/>
      <c r="K96" s="80"/>
      <c r="L96" s="81"/>
      <c r="M96" s="82"/>
      <c r="N96" s="80"/>
      <c r="O96" s="80"/>
      <c r="P96" s="80"/>
      <c r="Q96" s="80">
        <v>2</v>
      </c>
      <c r="R96" s="83"/>
      <c r="T96" s="46"/>
      <c r="U96" s="46"/>
      <c r="V96" s="46"/>
      <c r="W96" s="46"/>
      <c r="X96" s="46"/>
      <c r="Y96" s="46"/>
      <c r="Z96" s="46"/>
      <c r="AA96" s="46"/>
      <c r="AB96" s="69"/>
      <c r="AC96" s="70"/>
      <c r="AD96" s="71"/>
      <c r="AE96" s="85"/>
      <c r="AF96" s="71"/>
      <c r="AG96" s="73"/>
      <c r="AN96" s="73"/>
      <c r="AO96" s="73"/>
      <c r="AP96" s="73"/>
      <c r="AQ96" s="73"/>
      <c r="AR96" s="73"/>
    </row>
    <row r="97" spans="1:44">
      <c r="A97" s="74">
        <v>92</v>
      </c>
      <c r="B97" s="110">
        <v>369</v>
      </c>
      <c r="C97" s="106" t="s">
        <v>295</v>
      </c>
      <c r="D97" s="77" t="s">
        <v>73</v>
      </c>
      <c r="E97" s="78">
        <v>60.56</v>
      </c>
      <c r="F97" s="79" t="s">
        <v>10</v>
      </c>
      <c r="G97" s="80"/>
      <c r="H97" s="80"/>
      <c r="I97" s="80">
        <v>13</v>
      </c>
      <c r="J97" s="80"/>
      <c r="K97" s="80"/>
      <c r="L97" s="81"/>
      <c r="M97" s="82"/>
      <c r="N97" s="80"/>
      <c r="O97" s="80"/>
      <c r="P97" s="80"/>
      <c r="Q97" s="80"/>
      <c r="R97" s="83"/>
      <c r="T97" s="46"/>
      <c r="U97" s="46"/>
      <c r="V97" s="46"/>
      <c r="W97" s="46"/>
      <c r="X97" s="46"/>
      <c r="Y97" s="46"/>
      <c r="Z97" s="46"/>
      <c r="AA97" s="46"/>
      <c r="AB97" s="69"/>
      <c r="AC97" s="70"/>
      <c r="AD97" s="71"/>
      <c r="AE97" s="72"/>
      <c r="AF97" s="71"/>
      <c r="AG97" s="73"/>
      <c r="AN97" s="73"/>
      <c r="AO97" s="73"/>
      <c r="AP97" s="73"/>
      <c r="AQ97" s="73"/>
      <c r="AR97" s="73"/>
    </row>
    <row r="98" spans="1:44">
      <c r="A98" s="86">
        <v>93</v>
      </c>
      <c r="B98" s="87">
        <v>279</v>
      </c>
      <c r="C98" s="100" t="s">
        <v>218</v>
      </c>
      <c r="D98" s="77" t="s">
        <v>195</v>
      </c>
      <c r="E98" s="78">
        <v>61.1</v>
      </c>
      <c r="F98" s="98" t="s">
        <v>9</v>
      </c>
      <c r="G98" s="80"/>
      <c r="H98" s="80">
        <v>13</v>
      </c>
      <c r="I98" s="80"/>
      <c r="J98" s="80"/>
      <c r="K98" s="80"/>
      <c r="L98" s="81"/>
      <c r="M98" s="82"/>
      <c r="N98" s="80"/>
      <c r="O98" s="80"/>
      <c r="P98" s="80"/>
      <c r="Q98" s="80"/>
      <c r="R98" s="83"/>
      <c r="T98" s="46"/>
      <c r="U98" s="46"/>
      <c r="V98" s="46"/>
      <c r="W98" s="46"/>
      <c r="X98" s="46"/>
      <c r="Y98" s="46"/>
      <c r="Z98" s="46"/>
      <c r="AA98" s="46"/>
      <c r="AB98" s="69"/>
      <c r="AC98" s="70"/>
      <c r="AD98" s="71"/>
      <c r="AE98" s="72"/>
      <c r="AF98" s="71"/>
      <c r="AG98" s="73"/>
      <c r="AN98" s="73"/>
      <c r="AO98" s="73"/>
      <c r="AP98" s="73"/>
      <c r="AQ98" s="73"/>
      <c r="AR98" s="73"/>
    </row>
    <row r="99" spans="1:44">
      <c r="A99" s="92">
        <v>94</v>
      </c>
      <c r="B99" s="87">
        <v>311</v>
      </c>
      <c r="C99" s="96" t="s">
        <v>152</v>
      </c>
      <c r="D99" s="77" t="s">
        <v>95</v>
      </c>
      <c r="E99" s="97">
        <v>61.12</v>
      </c>
      <c r="F99" s="98" t="s">
        <v>18</v>
      </c>
      <c r="G99" s="80"/>
      <c r="H99" s="80"/>
      <c r="I99" s="80"/>
      <c r="J99" s="80"/>
      <c r="K99" s="80"/>
      <c r="L99" s="81"/>
      <c r="M99" s="82"/>
      <c r="N99" s="80"/>
      <c r="O99" s="80"/>
      <c r="P99" s="80">
        <v>3</v>
      </c>
      <c r="Q99" s="80"/>
      <c r="R99" s="83"/>
      <c r="T99" s="46"/>
      <c r="U99" s="46"/>
      <c r="V99" s="46"/>
      <c r="W99" s="46"/>
      <c r="X99" s="46"/>
      <c r="Y99" s="46"/>
      <c r="Z99" s="46"/>
      <c r="AA99" s="46"/>
      <c r="AB99" s="69"/>
      <c r="AC99" s="70"/>
      <c r="AD99" s="71"/>
      <c r="AE99" s="72"/>
      <c r="AF99" s="71"/>
      <c r="AG99" s="73"/>
      <c r="AN99" s="73"/>
      <c r="AO99" s="73"/>
      <c r="AP99" s="73"/>
      <c r="AQ99" s="73"/>
      <c r="AR99" s="73"/>
    </row>
    <row r="100" spans="1:44">
      <c r="A100" s="86">
        <v>95</v>
      </c>
      <c r="B100" s="104">
        <v>314</v>
      </c>
      <c r="C100" s="96" t="s">
        <v>178</v>
      </c>
      <c r="D100" s="77" t="s">
        <v>38</v>
      </c>
      <c r="E100" s="97">
        <v>61.14</v>
      </c>
      <c r="F100" s="98" t="s">
        <v>8</v>
      </c>
      <c r="G100" s="80">
        <v>37</v>
      </c>
      <c r="H100" s="80"/>
      <c r="I100" s="80"/>
      <c r="J100" s="80"/>
      <c r="K100" s="80"/>
      <c r="L100" s="81"/>
      <c r="M100" s="82"/>
      <c r="N100" s="80"/>
      <c r="O100" s="80"/>
      <c r="P100" s="80"/>
      <c r="Q100" s="80"/>
      <c r="R100" s="83"/>
      <c r="T100" s="46"/>
      <c r="U100" s="46"/>
      <c r="V100" s="46"/>
      <c r="W100" s="46"/>
      <c r="X100" s="46"/>
      <c r="Y100" s="46"/>
      <c r="Z100" s="46"/>
      <c r="AA100" s="46"/>
      <c r="AB100" s="69"/>
      <c r="AC100" s="70"/>
      <c r="AD100" s="71"/>
      <c r="AE100" s="85"/>
      <c r="AF100" s="71"/>
      <c r="AG100" s="73"/>
      <c r="AN100" s="73"/>
      <c r="AO100" s="73"/>
      <c r="AP100" s="73"/>
      <c r="AQ100" s="73"/>
      <c r="AR100" s="73"/>
    </row>
    <row r="101" spans="1:44">
      <c r="A101" s="74">
        <v>96</v>
      </c>
      <c r="B101" s="110">
        <v>390</v>
      </c>
      <c r="C101" s="106" t="s">
        <v>296</v>
      </c>
      <c r="D101" s="77" t="s">
        <v>29</v>
      </c>
      <c r="E101" s="97">
        <v>61.31</v>
      </c>
      <c r="F101" s="79" t="s">
        <v>12</v>
      </c>
      <c r="G101" s="80"/>
      <c r="H101" s="80"/>
      <c r="I101" s="80"/>
      <c r="J101" s="80"/>
      <c r="K101" s="80">
        <v>5</v>
      </c>
      <c r="L101" s="81"/>
      <c r="M101" s="82"/>
      <c r="N101" s="80"/>
      <c r="O101" s="80"/>
      <c r="P101" s="80"/>
      <c r="Q101" s="80"/>
      <c r="R101" s="83"/>
      <c r="T101" s="46"/>
      <c r="U101" s="46"/>
      <c r="V101" s="46"/>
      <c r="W101" s="46"/>
      <c r="X101" s="46"/>
      <c r="Y101" s="46"/>
      <c r="Z101" s="46"/>
      <c r="AA101" s="46"/>
      <c r="AB101" s="69"/>
      <c r="AC101" s="70"/>
      <c r="AD101" s="71"/>
      <c r="AE101" s="72"/>
      <c r="AF101" s="71"/>
      <c r="AN101" s="73"/>
      <c r="AO101" s="73"/>
      <c r="AP101" s="73"/>
      <c r="AQ101" s="73"/>
      <c r="AR101" s="73"/>
    </row>
    <row r="102" spans="1:44">
      <c r="A102" s="92">
        <v>97</v>
      </c>
      <c r="B102" s="104">
        <v>312</v>
      </c>
      <c r="C102" s="96" t="s">
        <v>174</v>
      </c>
      <c r="D102" s="77" t="s">
        <v>38</v>
      </c>
      <c r="E102" s="78">
        <v>61.41</v>
      </c>
      <c r="F102" s="98" t="s">
        <v>64</v>
      </c>
      <c r="G102" s="80"/>
      <c r="H102" s="80"/>
      <c r="I102" s="80"/>
      <c r="J102" s="80"/>
      <c r="K102" s="80"/>
      <c r="L102" s="81"/>
      <c r="M102" s="82">
        <v>5</v>
      </c>
      <c r="N102" s="80"/>
      <c r="O102" s="80"/>
      <c r="P102" s="80"/>
      <c r="Q102" s="80"/>
      <c r="R102" s="83"/>
      <c r="T102" s="57"/>
      <c r="U102" s="45"/>
      <c r="V102" s="45"/>
      <c r="W102" s="45"/>
      <c r="X102" s="45"/>
      <c r="Y102" s="45"/>
      <c r="Z102" s="45"/>
      <c r="AA102" s="45"/>
      <c r="AB102" s="69"/>
      <c r="AC102" s="70"/>
      <c r="AD102" s="71"/>
      <c r="AE102" s="85"/>
      <c r="AF102" s="71"/>
      <c r="AG102" s="73"/>
      <c r="AN102" s="73"/>
      <c r="AO102" s="73"/>
      <c r="AP102" s="73"/>
      <c r="AQ102" s="73"/>
      <c r="AR102" s="73"/>
    </row>
    <row r="103" spans="1:44">
      <c r="A103" s="92">
        <v>98</v>
      </c>
      <c r="B103" s="110">
        <v>397</v>
      </c>
      <c r="C103" s="106" t="s">
        <v>132</v>
      </c>
      <c r="D103" s="77" t="s">
        <v>29</v>
      </c>
      <c r="E103" s="97">
        <v>62.02</v>
      </c>
      <c r="F103" s="79" t="s">
        <v>11</v>
      </c>
      <c r="G103" s="80"/>
      <c r="H103" s="80"/>
      <c r="I103" s="80"/>
      <c r="J103" s="80">
        <v>15</v>
      </c>
      <c r="K103" s="80"/>
      <c r="L103" s="81"/>
      <c r="M103" s="82"/>
      <c r="N103" s="80"/>
      <c r="O103" s="80"/>
      <c r="P103" s="80"/>
      <c r="Q103" s="80"/>
      <c r="R103" s="83"/>
      <c r="T103" s="57"/>
      <c r="U103" s="45"/>
      <c r="V103" s="45"/>
      <c r="W103" s="45"/>
      <c r="X103" s="45"/>
      <c r="Y103" s="45"/>
      <c r="Z103" s="45"/>
      <c r="AA103" s="45"/>
      <c r="AB103" s="69"/>
      <c r="AC103" s="70"/>
      <c r="AD103" s="71"/>
      <c r="AE103" s="85"/>
      <c r="AF103" s="71"/>
      <c r="AG103" s="73"/>
      <c r="AN103" s="73"/>
      <c r="AO103" s="73"/>
      <c r="AP103" s="73"/>
      <c r="AQ103" s="73"/>
      <c r="AR103" s="73"/>
    </row>
    <row r="104" spans="1:44">
      <c r="A104" s="86">
        <v>99</v>
      </c>
      <c r="B104" s="110">
        <v>339</v>
      </c>
      <c r="C104" s="106" t="s">
        <v>297</v>
      </c>
      <c r="D104" s="77" t="s">
        <v>29</v>
      </c>
      <c r="E104" s="78">
        <v>62.06</v>
      </c>
      <c r="F104" s="79" t="s">
        <v>8</v>
      </c>
      <c r="G104" s="80">
        <v>38</v>
      </c>
      <c r="H104" s="80"/>
      <c r="I104" s="80"/>
      <c r="J104" s="80"/>
      <c r="K104" s="80"/>
      <c r="L104" s="81"/>
      <c r="M104" s="82"/>
      <c r="N104" s="80"/>
      <c r="O104" s="80"/>
      <c r="P104" s="80"/>
      <c r="Q104" s="80"/>
      <c r="R104" s="83"/>
      <c r="T104" s="102"/>
      <c r="U104" s="45"/>
      <c r="V104" s="45"/>
      <c r="W104" s="45"/>
      <c r="X104" s="45"/>
      <c r="Y104" s="45"/>
      <c r="Z104" s="45"/>
      <c r="AA104" s="45"/>
      <c r="AB104" s="69"/>
      <c r="AC104" s="70"/>
      <c r="AD104" s="71"/>
      <c r="AE104" s="85"/>
      <c r="AF104" s="71"/>
      <c r="AG104" s="73"/>
      <c r="AN104" s="73"/>
      <c r="AO104" s="73"/>
      <c r="AP104" s="73"/>
      <c r="AQ104" s="73"/>
      <c r="AR104" s="73"/>
    </row>
    <row r="105" spans="1:44">
      <c r="A105" s="86">
        <v>100</v>
      </c>
      <c r="B105" s="110">
        <v>347</v>
      </c>
      <c r="C105" s="106" t="s">
        <v>298</v>
      </c>
      <c r="D105" s="107" t="s">
        <v>195</v>
      </c>
      <c r="E105" s="78">
        <v>62.09</v>
      </c>
      <c r="F105" s="95" t="s">
        <v>11</v>
      </c>
      <c r="G105" s="80"/>
      <c r="H105" s="80"/>
      <c r="I105" s="80"/>
      <c r="J105" s="80">
        <v>16</v>
      </c>
      <c r="K105" s="80"/>
      <c r="L105" s="81"/>
      <c r="M105" s="82"/>
      <c r="N105" s="80"/>
      <c r="O105" s="80"/>
      <c r="P105" s="80"/>
      <c r="Q105" s="80"/>
      <c r="R105" s="83"/>
      <c r="T105" s="57"/>
      <c r="U105" s="45"/>
      <c r="V105" s="45"/>
      <c r="W105" s="45"/>
      <c r="X105" s="45"/>
      <c r="Y105" s="45"/>
      <c r="Z105" s="45"/>
      <c r="AA105" s="45"/>
      <c r="AB105" s="69"/>
      <c r="AC105" s="70"/>
      <c r="AD105" s="71"/>
      <c r="AE105" s="72"/>
      <c r="AF105" s="70"/>
      <c r="AG105" s="73"/>
      <c r="AN105" s="73"/>
      <c r="AO105" s="73"/>
      <c r="AP105" s="73"/>
      <c r="AQ105" s="73"/>
      <c r="AR105" s="73"/>
    </row>
    <row r="106" spans="1:44">
      <c r="A106" s="86">
        <v>101</v>
      </c>
      <c r="B106" s="87">
        <v>297</v>
      </c>
      <c r="C106" s="88" t="s">
        <v>165</v>
      </c>
      <c r="D106" s="89" t="s">
        <v>299</v>
      </c>
      <c r="E106" s="94">
        <v>62.1</v>
      </c>
      <c r="F106" s="91" t="s">
        <v>20</v>
      </c>
      <c r="G106" s="80"/>
      <c r="H106" s="80"/>
      <c r="I106" s="80"/>
      <c r="J106" s="80"/>
      <c r="K106" s="80"/>
      <c r="L106" s="81"/>
      <c r="M106" s="82"/>
      <c r="N106" s="80"/>
      <c r="O106" s="80"/>
      <c r="P106" s="80"/>
      <c r="Q106" s="80"/>
      <c r="R106" s="83">
        <v>1</v>
      </c>
      <c r="T106" s="57"/>
      <c r="U106" s="45"/>
      <c r="V106" s="45"/>
      <c r="W106" s="45"/>
      <c r="X106" s="45"/>
      <c r="Y106" s="45"/>
      <c r="Z106" s="45"/>
      <c r="AA106" s="45"/>
      <c r="AB106" s="69"/>
      <c r="AC106" s="70"/>
      <c r="AD106" s="71"/>
      <c r="AE106" s="85"/>
      <c r="AF106" s="71"/>
      <c r="AG106" s="73"/>
      <c r="AN106" s="73"/>
      <c r="AO106" s="73"/>
      <c r="AP106" s="73"/>
      <c r="AQ106" s="73"/>
      <c r="AR106" s="73"/>
    </row>
    <row r="107" spans="1:44">
      <c r="A107" s="74">
        <v>102</v>
      </c>
      <c r="B107" s="93">
        <v>349</v>
      </c>
      <c r="C107" s="76" t="s">
        <v>160</v>
      </c>
      <c r="D107" s="77" t="s">
        <v>73</v>
      </c>
      <c r="E107" s="90">
        <v>62.19</v>
      </c>
      <c r="F107" s="79" t="s">
        <v>8</v>
      </c>
      <c r="G107" s="80">
        <v>39</v>
      </c>
      <c r="H107" s="80"/>
      <c r="I107" s="80"/>
      <c r="J107" s="80"/>
      <c r="K107" s="80"/>
      <c r="L107" s="81"/>
      <c r="M107" s="82"/>
      <c r="N107" s="80"/>
      <c r="O107" s="80"/>
      <c r="P107" s="80"/>
      <c r="Q107" s="80"/>
      <c r="R107" s="83"/>
      <c r="T107" s="57"/>
      <c r="U107" s="45"/>
      <c r="V107" s="45"/>
      <c r="W107" s="45"/>
      <c r="X107" s="45"/>
      <c r="Y107" s="45"/>
      <c r="Z107" s="45"/>
      <c r="AA107" s="45"/>
      <c r="AB107" s="69"/>
      <c r="AC107" s="70"/>
      <c r="AD107" s="71"/>
      <c r="AE107" s="85"/>
      <c r="AF107" s="71"/>
      <c r="AG107" s="73"/>
      <c r="AN107" s="73"/>
      <c r="AO107" s="73"/>
      <c r="AP107" s="73"/>
      <c r="AQ107" s="73"/>
      <c r="AR107" s="73"/>
    </row>
    <row r="108" spans="1:44">
      <c r="A108" s="86">
        <v>103</v>
      </c>
      <c r="B108" s="93">
        <v>395</v>
      </c>
      <c r="C108" s="76" t="s">
        <v>159</v>
      </c>
      <c r="D108" s="77" t="s">
        <v>157</v>
      </c>
      <c r="E108" s="78">
        <v>62.3</v>
      </c>
      <c r="F108" s="79" t="s">
        <v>11</v>
      </c>
      <c r="G108" s="80"/>
      <c r="H108" s="80"/>
      <c r="I108" s="80"/>
      <c r="J108" s="80">
        <v>17</v>
      </c>
      <c r="K108" s="80"/>
      <c r="L108" s="81"/>
      <c r="M108" s="82"/>
      <c r="N108" s="80"/>
      <c r="O108" s="80"/>
      <c r="P108" s="80"/>
      <c r="Q108" s="80"/>
      <c r="R108" s="83"/>
      <c r="T108" s="57"/>
      <c r="U108" s="45"/>
      <c r="V108" s="45"/>
      <c r="W108" s="45"/>
      <c r="X108" s="45"/>
      <c r="Y108" s="45"/>
      <c r="Z108" s="45"/>
      <c r="AA108" s="45"/>
      <c r="AB108" s="69"/>
      <c r="AC108" s="70"/>
      <c r="AD108" s="71"/>
      <c r="AE108" s="120"/>
      <c r="AF108" s="71"/>
      <c r="AG108" s="73"/>
      <c r="AN108" s="73"/>
      <c r="AO108" s="73"/>
      <c r="AP108" s="73"/>
      <c r="AQ108" s="73"/>
      <c r="AR108" s="73"/>
    </row>
    <row r="109" spans="1:44">
      <c r="A109" s="92">
        <v>104</v>
      </c>
      <c r="B109" s="93">
        <v>348</v>
      </c>
      <c r="C109" s="76" t="s">
        <v>300</v>
      </c>
      <c r="D109" s="77" t="s">
        <v>238</v>
      </c>
      <c r="E109" s="78">
        <v>63.07</v>
      </c>
      <c r="F109" s="79" t="s">
        <v>10</v>
      </c>
      <c r="G109" s="80"/>
      <c r="H109" s="80"/>
      <c r="I109" s="80">
        <v>14</v>
      </c>
      <c r="J109" s="80"/>
      <c r="K109" s="80"/>
      <c r="L109" s="81"/>
      <c r="M109" s="82"/>
      <c r="N109" s="80"/>
      <c r="O109" s="80"/>
      <c r="P109" s="80"/>
      <c r="Q109" s="80"/>
      <c r="R109" s="83"/>
      <c r="T109" s="57"/>
      <c r="U109" s="45"/>
      <c r="V109" s="45"/>
      <c r="W109" s="45"/>
      <c r="X109" s="45"/>
      <c r="Y109" s="45"/>
      <c r="Z109" s="45"/>
      <c r="AA109" s="45"/>
      <c r="AB109" s="69"/>
      <c r="AC109" s="70"/>
      <c r="AD109" s="71"/>
      <c r="AE109" s="72"/>
      <c r="AF109" s="70"/>
      <c r="AG109" s="73"/>
      <c r="AN109" s="73"/>
      <c r="AO109" s="73"/>
      <c r="AP109" s="73"/>
      <c r="AQ109" s="73"/>
      <c r="AR109" s="73"/>
    </row>
    <row r="110" spans="1:44">
      <c r="A110" s="86">
        <v>105</v>
      </c>
      <c r="B110" s="87">
        <v>304</v>
      </c>
      <c r="C110" s="88" t="s">
        <v>167</v>
      </c>
      <c r="D110" s="77" t="s">
        <v>29</v>
      </c>
      <c r="E110" s="78">
        <v>63.12</v>
      </c>
      <c r="F110" s="98" t="s">
        <v>19</v>
      </c>
      <c r="G110" s="80"/>
      <c r="H110" s="80"/>
      <c r="I110" s="80"/>
      <c r="J110" s="80"/>
      <c r="K110" s="80"/>
      <c r="L110" s="81"/>
      <c r="M110" s="82"/>
      <c r="N110" s="80"/>
      <c r="O110" s="80"/>
      <c r="P110" s="80"/>
      <c r="Q110" s="80">
        <v>3</v>
      </c>
      <c r="R110" s="83"/>
      <c r="T110" s="57"/>
      <c r="U110" s="45"/>
      <c r="V110" s="45"/>
      <c r="W110" s="45"/>
      <c r="X110" s="45"/>
      <c r="Y110" s="45"/>
      <c r="Z110" s="45"/>
      <c r="AA110" s="45"/>
      <c r="AB110" s="69"/>
      <c r="AC110" s="70"/>
      <c r="AD110" s="71"/>
      <c r="AE110" s="85"/>
      <c r="AF110" s="71"/>
      <c r="AG110" s="73"/>
      <c r="AN110" s="73"/>
      <c r="AO110" s="73"/>
      <c r="AP110" s="73"/>
      <c r="AQ110" s="73"/>
      <c r="AR110" s="73"/>
    </row>
    <row r="111" spans="1:44">
      <c r="A111" s="74">
        <v>106</v>
      </c>
      <c r="B111" s="93">
        <v>359</v>
      </c>
      <c r="C111" s="76" t="s">
        <v>301</v>
      </c>
      <c r="D111" s="77" t="s">
        <v>252</v>
      </c>
      <c r="E111" s="97">
        <v>63.13</v>
      </c>
      <c r="F111" s="79" t="s">
        <v>9</v>
      </c>
      <c r="G111" s="80"/>
      <c r="H111" s="80">
        <v>14</v>
      </c>
      <c r="I111" s="80"/>
      <c r="J111" s="80"/>
      <c r="K111" s="80"/>
      <c r="L111" s="81"/>
      <c r="M111" s="82"/>
      <c r="N111" s="80"/>
      <c r="O111" s="80"/>
      <c r="P111" s="80"/>
      <c r="Q111" s="80"/>
      <c r="R111" s="83"/>
      <c r="T111" s="57"/>
      <c r="U111" s="45"/>
      <c r="V111" s="45"/>
      <c r="W111" s="45"/>
      <c r="X111" s="45"/>
      <c r="Y111" s="45"/>
      <c r="Z111" s="45"/>
      <c r="AA111" s="45"/>
      <c r="AB111" s="69"/>
      <c r="AC111" s="70"/>
      <c r="AD111" s="71"/>
      <c r="AE111" s="85"/>
      <c r="AF111" s="71"/>
      <c r="AG111" s="73"/>
      <c r="AN111" s="73"/>
      <c r="AO111" s="73"/>
      <c r="AP111" s="73"/>
      <c r="AQ111" s="73"/>
      <c r="AR111" s="73"/>
    </row>
    <row r="112" spans="1:44">
      <c r="A112" s="92">
        <v>107</v>
      </c>
      <c r="B112" s="93">
        <v>358</v>
      </c>
      <c r="C112" s="76" t="s">
        <v>302</v>
      </c>
      <c r="D112" s="77" t="s">
        <v>73</v>
      </c>
      <c r="E112" s="78">
        <v>63.15</v>
      </c>
      <c r="F112" s="79" t="s">
        <v>19</v>
      </c>
      <c r="G112" s="80"/>
      <c r="H112" s="80"/>
      <c r="I112" s="80"/>
      <c r="J112" s="80"/>
      <c r="K112" s="80"/>
      <c r="L112" s="81"/>
      <c r="M112" s="82"/>
      <c r="N112" s="80"/>
      <c r="O112" s="80"/>
      <c r="P112" s="80"/>
      <c r="Q112" s="80">
        <v>4</v>
      </c>
      <c r="R112" s="83"/>
      <c r="T112" s="57"/>
      <c r="U112" s="45"/>
      <c r="V112" s="45"/>
      <c r="W112" s="45"/>
      <c r="X112" s="45"/>
      <c r="Y112" s="45"/>
      <c r="Z112" s="45"/>
      <c r="AA112" s="45"/>
      <c r="AB112" s="69"/>
      <c r="AC112" s="70"/>
      <c r="AD112" s="71"/>
      <c r="AE112" s="85"/>
      <c r="AF112" s="71"/>
      <c r="AG112" s="73"/>
      <c r="AN112" s="73"/>
      <c r="AO112" s="73"/>
      <c r="AP112" s="73"/>
      <c r="AQ112" s="73"/>
      <c r="AR112" s="73"/>
    </row>
    <row r="113" spans="1:44">
      <c r="A113" s="92">
        <v>108</v>
      </c>
      <c r="B113" s="93">
        <v>360</v>
      </c>
      <c r="C113" s="76" t="s">
        <v>303</v>
      </c>
      <c r="D113" s="77" t="s">
        <v>73</v>
      </c>
      <c r="E113" s="78">
        <v>63.39</v>
      </c>
      <c r="F113" s="79" t="s">
        <v>8</v>
      </c>
      <c r="G113" s="80">
        <v>40</v>
      </c>
      <c r="H113" s="80"/>
      <c r="I113" s="80"/>
      <c r="J113" s="80"/>
      <c r="K113" s="80"/>
      <c r="L113" s="81"/>
      <c r="M113" s="82"/>
      <c r="N113" s="80"/>
      <c r="O113" s="80"/>
      <c r="P113" s="80"/>
      <c r="Q113" s="80"/>
      <c r="R113" s="83"/>
      <c r="T113" s="57"/>
      <c r="U113" s="45"/>
      <c r="V113" s="45"/>
      <c r="W113" s="45"/>
      <c r="X113" s="45"/>
      <c r="Y113" s="45"/>
      <c r="Z113" s="45"/>
      <c r="AA113" s="45"/>
      <c r="AB113" s="69"/>
      <c r="AC113" s="70"/>
      <c r="AD113" s="71"/>
      <c r="AE113" s="72"/>
      <c r="AF113" s="71"/>
      <c r="AG113" s="73"/>
      <c r="AN113" s="73"/>
      <c r="AO113" s="73"/>
      <c r="AP113" s="73"/>
      <c r="AQ113" s="73"/>
      <c r="AR113" s="73"/>
    </row>
    <row r="114" spans="1:44">
      <c r="A114" s="86">
        <v>109</v>
      </c>
      <c r="B114" s="87">
        <v>295</v>
      </c>
      <c r="C114" s="88" t="s">
        <v>147</v>
      </c>
      <c r="D114" s="89" t="s">
        <v>38</v>
      </c>
      <c r="E114" s="78">
        <v>64.05</v>
      </c>
      <c r="F114" s="91" t="s">
        <v>12</v>
      </c>
      <c r="G114" s="80"/>
      <c r="H114" s="80"/>
      <c r="I114" s="80"/>
      <c r="J114" s="80"/>
      <c r="K114" s="80">
        <v>6</v>
      </c>
      <c r="L114" s="81"/>
      <c r="M114" s="82"/>
      <c r="N114" s="80"/>
      <c r="O114" s="80"/>
      <c r="P114" s="80"/>
      <c r="Q114" s="80"/>
      <c r="R114" s="83"/>
      <c r="T114" s="57"/>
      <c r="U114" s="45"/>
      <c r="V114" s="45"/>
      <c r="W114" s="45"/>
      <c r="X114" s="45"/>
      <c r="Y114" s="45"/>
      <c r="Z114" s="45"/>
      <c r="AA114" s="45"/>
      <c r="AB114" s="69"/>
      <c r="AC114" s="70"/>
      <c r="AD114" s="71"/>
      <c r="AE114" s="117"/>
      <c r="AF114" s="71"/>
      <c r="AG114" s="73"/>
      <c r="AN114" s="73"/>
      <c r="AO114" s="73"/>
      <c r="AP114" s="73"/>
      <c r="AQ114" s="73"/>
      <c r="AR114" s="73"/>
    </row>
    <row r="115" spans="1:44">
      <c r="A115" s="86">
        <v>110</v>
      </c>
      <c r="B115" s="87">
        <v>274</v>
      </c>
      <c r="C115" s="76" t="s">
        <v>177</v>
      </c>
      <c r="D115" s="77" t="s">
        <v>29</v>
      </c>
      <c r="E115" s="90">
        <v>64.28</v>
      </c>
      <c r="F115" s="116" t="s">
        <v>12</v>
      </c>
      <c r="G115" s="80"/>
      <c r="H115" s="80"/>
      <c r="I115" s="80"/>
      <c r="J115" s="80"/>
      <c r="K115" s="80">
        <v>7</v>
      </c>
      <c r="L115" s="81"/>
      <c r="M115" s="82"/>
      <c r="N115" s="80"/>
      <c r="O115" s="80"/>
      <c r="P115" s="80"/>
      <c r="Q115" s="80"/>
      <c r="R115" s="83"/>
      <c r="T115" s="57"/>
      <c r="U115" s="45"/>
      <c r="V115" s="45"/>
      <c r="W115" s="45"/>
      <c r="X115" s="45"/>
      <c r="Y115" s="45"/>
      <c r="Z115" s="45"/>
      <c r="AA115" s="45"/>
      <c r="AB115" s="69"/>
      <c r="AC115" s="70"/>
      <c r="AD115" s="71"/>
      <c r="AE115" s="126"/>
      <c r="AF115" s="71"/>
      <c r="AG115" s="73"/>
      <c r="AN115" s="73"/>
      <c r="AO115" s="73"/>
      <c r="AP115" s="73"/>
      <c r="AQ115" s="73"/>
      <c r="AR115" s="73"/>
    </row>
    <row r="116" spans="1:44">
      <c r="A116" s="86">
        <v>111</v>
      </c>
      <c r="B116" s="127">
        <v>368</v>
      </c>
      <c r="C116" s="128" t="s">
        <v>185</v>
      </c>
      <c r="D116" s="77" t="s">
        <v>38</v>
      </c>
      <c r="E116" s="78">
        <v>65.2</v>
      </c>
      <c r="F116" s="129" t="s">
        <v>8</v>
      </c>
      <c r="G116" s="80">
        <v>41</v>
      </c>
      <c r="H116" s="80"/>
      <c r="I116" s="80"/>
      <c r="J116" s="80"/>
      <c r="K116" s="80"/>
      <c r="L116" s="81"/>
      <c r="M116" s="82"/>
      <c r="N116" s="80"/>
      <c r="O116" s="80"/>
      <c r="P116" s="80"/>
      <c r="Q116" s="80"/>
      <c r="R116" s="83"/>
      <c r="T116" s="57"/>
      <c r="U116" s="45"/>
      <c r="V116" s="45"/>
      <c r="W116" s="45"/>
      <c r="X116" s="45"/>
      <c r="Y116" s="45"/>
      <c r="Z116" s="45"/>
      <c r="AA116" s="45"/>
      <c r="AB116" s="69"/>
      <c r="AC116" s="70"/>
      <c r="AD116" s="71"/>
      <c r="AE116" s="85"/>
      <c r="AF116" s="71"/>
      <c r="AG116" s="73"/>
      <c r="AN116" s="73"/>
      <c r="AO116" s="73"/>
      <c r="AP116" s="73"/>
      <c r="AQ116" s="73"/>
      <c r="AR116" s="73"/>
    </row>
    <row r="117" spans="1:44">
      <c r="A117" s="74">
        <v>112</v>
      </c>
      <c r="B117" s="110">
        <v>345</v>
      </c>
      <c r="C117" s="106" t="s">
        <v>175</v>
      </c>
      <c r="D117" s="107" t="s">
        <v>48</v>
      </c>
      <c r="E117" s="130">
        <v>65.27</v>
      </c>
      <c r="F117" s="95" t="s">
        <v>12</v>
      </c>
      <c r="G117" s="80"/>
      <c r="H117" s="80"/>
      <c r="I117" s="80"/>
      <c r="J117" s="80"/>
      <c r="K117" s="80">
        <v>8</v>
      </c>
      <c r="L117" s="81"/>
      <c r="M117" s="82"/>
      <c r="N117" s="80"/>
      <c r="O117" s="80"/>
      <c r="P117" s="80"/>
      <c r="Q117" s="80"/>
      <c r="R117" s="83"/>
      <c r="T117" s="57"/>
      <c r="U117" s="45"/>
      <c r="V117" s="45"/>
      <c r="W117" s="45"/>
      <c r="X117" s="45"/>
      <c r="Y117" s="45"/>
      <c r="Z117" s="45"/>
      <c r="AA117" s="45"/>
      <c r="AB117" s="69"/>
      <c r="AC117" s="70"/>
      <c r="AD117" s="71"/>
      <c r="AE117" s="120"/>
      <c r="AF117" s="71"/>
      <c r="AG117" s="73"/>
      <c r="AN117" s="73"/>
      <c r="AO117" s="73"/>
      <c r="AP117" s="73"/>
      <c r="AQ117" s="73"/>
      <c r="AR117" s="73"/>
    </row>
    <row r="118" spans="1:44">
      <c r="A118" s="86">
        <v>113</v>
      </c>
      <c r="B118" s="110">
        <v>346</v>
      </c>
      <c r="C118" s="106" t="s">
        <v>304</v>
      </c>
      <c r="D118" s="107" t="s">
        <v>48</v>
      </c>
      <c r="E118" s="94">
        <v>66.099999999999994</v>
      </c>
      <c r="F118" s="95" t="s">
        <v>20</v>
      </c>
      <c r="G118" s="80"/>
      <c r="H118" s="80"/>
      <c r="I118" s="80"/>
      <c r="J118" s="80"/>
      <c r="K118" s="80"/>
      <c r="L118" s="81"/>
      <c r="M118" s="82"/>
      <c r="N118" s="80"/>
      <c r="O118" s="80"/>
      <c r="P118" s="80"/>
      <c r="Q118" s="80"/>
      <c r="R118" s="83">
        <v>2</v>
      </c>
      <c r="T118" s="57"/>
      <c r="U118" s="45"/>
      <c r="V118" s="45"/>
      <c r="W118" s="45"/>
      <c r="X118" s="45"/>
      <c r="Y118" s="45"/>
      <c r="Z118" s="45"/>
      <c r="AA118" s="45"/>
      <c r="AB118" s="69"/>
      <c r="AC118" s="70"/>
      <c r="AD118" s="71"/>
      <c r="AE118" s="120"/>
      <c r="AF118" s="71"/>
      <c r="AG118" s="73"/>
      <c r="AN118" s="73"/>
      <c r="AO118" s="73"/>
      <c r="AP118" s="73"/>
      <c r="AQ118" s="73"/>
      <c r="AR118" s="73"/>
    </row>
    <row r="119" spans="1:44">
      <c r="A119" s="92">
        <v>114</v>
      </c>
      <c r="B119" s="110">
        <v>411</v>
      </c>
      <c r="C119" s="106" t="s">
        <v>305</v>
      </c>
      <c r="D119" s="107" t="s">
        <v>24</v>
      </c>
      <c r="E119" s="94">
        <v>66.319999999999993</v>
      </c>
      <c r="F119" s="95" t="s">
        <v>10</v>
      </c>
      <c r="G119" s="80"/>
      <c r="H119" s="80"/>
      <c r="I119" s="80">
        <v>15</v>
      </c>
      <c r="J119" s="80"/>
      <c r="K119" s="80"/>
      <c r="L119" s="81"/>
      <c r="M119" s="82"/>
      <c r="N119" s="80"/>
      <c r="O119" s="80"/>
      <c r="P119" s="80"/>
      <c r="Q119" s="80"/>
      <c r="R119" s="83"/>
      <c r="T119" s="57"/>
      <c r="U119" s="45"/>
      <c r="V119" s="45"/>
      <c r="W119" s="45"/>
      <c r="X119" s="45"/>
      <c r="Y119" s="45"/>
      <c r="Z119" s="45"/>
      <c r="AA119" s="45"/>
      <c r="AB119" s="69"/>
      <c r="AC119" s="70"/>
      <c r="AD119" s="71"/>
      <c r="AE119" s="85"/>
      <c r="AF119" s="70"/>
      <c r="AG119" s="73"/>
      <c r="AN119" s="73"/>
      <c r="AO119" s="73"/>
      <c r="AP119" s="73"/>
      <c r="AQ119" s="73"/>
      <c r="AR119" s="73"/>
    </row>
    <row r="120" spans="1:44">
      <c r="A120" s="86">
        <v>115</v>
      </c>
      <c r="B120" s="110">
        <v>373</v>
      </c>
      <c r="C120" s="106" t="s">
        <v>196</v>
      </c>
      <c r="D120" s="107" t="s">
        <v>38</v>
      </c>
      <c r="E120" s="94">
        <v>66.39</v>
      </c>
      <c r="F120" s="95" t="s">
        <v>10</v>
      </c>
      <c r="G120" s="80"/>
      <c r="H120" s="80"/>
      <c r="I120" s="80">
        <v>16</v>
      </c>
      <c r="J120" s="80"/>
      <c r="K120" s="80"/>
      <c r="L120" s="81"/>
      <c r="M120" s="82"/>
      <c r="N120" s="80"/>
      <c r="O120" s="80"/>
      <c r="P120" s="80"/>
      <c r="Q120" s="80"/>
      <c r="R120" s="83"/>
      <c r="T120" s="57"/>
      <c r="U120" s="45"/>
      <c r="V120" s="45"/>
      <c r="W120" s="45"/>
      <c r="X120" s="45"/>
      <c r="Y120" s="45"/>
      <c r="Z120" s="45"/>
      <c r="AA120" s="45"/>
      <c r="AB120" s="69"/>
      <c r="AC120" s="70"/>
      <c r="AD120" s="71"/>
      <c r="AE120" s="85"/>
      <c r="AF120" s="71"/>
      <c r="AG120" s="73"/>
      <c r="AN120" s="73"/>
      <c r="AO120" s="73"/>
      <c r="AP120" s="73"/>
      <c r="AQ120" s="73"/>
      <c r="AR120" s="73"/>
    </row>
    <row r="121" spans="1:44">
      <c r="A121" s="74">
        <v>116</v>
      </c>
      <c r="B121" s="110">
        <v>406</v>
      </c>
      <c r="C121" s="106" t="s">
        <v>214</v>
      </c>
      <c r="D121" s="107" t="s">
        <v>38</v>
      </c>
      <c r="E121" s="94">
        <v>66.41</v>
      </c>
      <c r="F121" s="95" t="s">
        <v>16</v>
      </c>
      <c r="G121" s="80"/>
      <c r="H121" s="80"/>
      <c r="I121" s="80"/>
      <c r="J121" s="80"/>
      <c r="K121" s="80"/>
      <c r="L121" s="81"/>
      <c r="M121" s="82"/>
      <c r="N121" s="80">
        <v>2</v>
      </c>
      <c r="O121" s="80"/>
      <c r="P121" s="80"/>
      <c r="Q121" s="80"/>
      <c r="R121" s="83"/>
      <c r="T121" s="57"/>
      <c r="U121" s="45"/>
      <c r="V121" s="45"/>
      <c r="W121" s="45"/>
      <c r="X121" s="45"/>
      <c r="Y121" s="45"/>
      <c r="Z121" s="45"/>
      <c r="AA121" s="45"/>
      <c r="AB121" s="69"/>
      <c r="AC121" s="70"/>
      <c r="AD121" s="71"/>
      <c r="AE121" s="72"/>
      <c r="AF121" s="71"/>
      <c r="AG121" s="73"/>
      <c r="AN121" s="73"/>
      <c r="AO121" s="73"/>
      <c r="AP121" s="73"/>
      <c r="AQ121" s="73"/>
      <c r="AR121" s="73"/>
    </row>
    <row r="122" spans="1:44">
      <c r="A122" s="92">
        <v>117</v>
      </c>
      <c r="B122" s="87">
        <v>315</v>
      </c>
      <c r="C122" s="100" t="s">
        <v>189</v>
      </c>
      <c r="D122" s="77" t="s">
        <v>31</v>
      </c>
      <c r="E122" s="94">
        <v>66.44</v>
      </c>
      <c r="F122" s="98" t="s">
        <v>19</v>
      </c>
      <c r="G122" s="80"/>
      <c r="H122" s="80"/>
      <c r="I122" s="80"/>
      <c r="J122" s="80"/>
      <c r="K122" s="80"/>
      <c r="L122" s="81"/>
      <c r="M122" s="82"/>
      <c r="N122" s="80"/>
      <c r="O122" s="80"/>
      <c r="P122" s="80"/>
      <c r="Q122" s="80">
        <v>5</v>
      </c>
      <c r="R122" s="83"/>
      <c r="T122" s="57"/>
      <c r="U122" s="45"/>
      <c r="V122" s="45"/>
      <c r="W122" s="45"/>
      <c r="X122" s="45"/>
      <c r="Y122" s="45"/>
      <c r="Z122" s="45"/>
      <c r="AA122" s="45"/>
      <c r="AB122" s="69"/>
      <c r="AC122" s="70"/>
      <c r="AD122" s="71"/>
      <c r="AE122" s="117"/>
      <c r="AF122" s="70"/>
      <c r="AG122" s="73"/>
      <c r="AN122" s="73"/>
      <c r="AO122" s="73"/>
      <c r="AP122" s="73"/>
      <c r="AQ122" s="73"/>
      <c r="AR122" s="73"/>
    </row>
    <row r="123" spans="1:44">
      <c r="A123" s="92">
        <v>118</v>
      </c>
      <c r="B123" s="87">
        <v>286</v>
      </c>
      <c r="C123" s="100" t="s">
        <v>199</v>
      </c>
      <c r="D123" s="77" t="s">
        <v>306</v>
      </c>
      <c r="E123" s="97">
        <v>67.150000000000006</v>
      </c>
      <c r="F123" s="116" t="s">
        <v>19</v>
      </c>
      <c r="G123" s="80"/>
      <c r="H123" s="80"/>
      <c r="I123" s="80"/>
      <c r="J123" s="80"/>
      <c r="K123" s="80"/>
      <c r="L123" s="81"/>
      <c r="M123" s="82"/>
      <c r="N123" s="80"/>
      <c r="O123" s="80"/>
      <c r="P123" s="80"/>
      <c r="Q123" s="80">
        <v>6</v>
      </c>
      <c r="R123" s="83"/>
      <c r="T123" s="57"/>
      <c r="U123" s="45"/>
      <c r="V123" s="45"/>
      <c r="W123" s="45"/>
      <c r="X123" s="45"/>
      <c r="Y123" s="45"/>
      <c r="Z123" s="45"/>
      <c r="AA123" s="45"/>
      <c r="AB123" s="69"/>
      <c r="AC123" s="70"/>
      <c r="AD123" s="71"/>
      <c r="AE123" s="72"/>
      <c r="AF123" s="70"/>
      <c r="AG123" s="73"/>
      <c r="AN123" s="73"/>
      <c r="AO123" s="73"/>
      <c r="AP123" s="73"/>
      <c r="AQ123" s="73"/>
      <c r="AR123" s="73"/>
    </row>
    <row r="124" spans="1:44">
      <c r="A124" s="86">
        <v>119</v>
      </c>
      <c r="B124" s="87">
        <v>323</v>
      </c>
      <c r="C124" s="100" t="s">
        <v>190</v>
      </c>
      <c r="D124" s="77" t="s">
        <v>24</v>
      </c>
      <c r="E124" s="78">
        <v>67.39</v>
      </c>
      <c r="F124" s="98" t="s">
        <v>19</v>
      </c>
      <c r="G124" s="80"/>
      <c r="H124" s="80"/>
      <c r="I124" s="80"/>
      <c r="J124" s="80"/>
      <c r="K124" s="80"/>
      <c r="L124" s="81"/>
      <c r="M124" s="82"/>
      <c r="N124" s="80"/>
      <c r="O124" s="80"/>
      <c r="P124" s="80"/>
      <c r="Q124" s="80">
        <v>7</v>
      </c>
      <c r="R124" s="83"/>
      <c r="T124" s="57"/>
      <c r="U124" s="45"/>
      <c r="V124" s="45"/>
      <c r="W124" s="45"/>
      <c r="X124" s="45"/>
      <c r="Y124" s="45"/>
      <c r="Z124" s="45"/>
      <c r="AA124" s="45"/>
      <c r="AB124" s="69"/>
      <c r="AC124" s="70"/>
      <c r="AD124" s="71"/>
      <c r="AE124" s="117"/>
      <c r="AF124" s="70"/>
      <c r="AG124" s="73"/>
      <c r="AN124" s="73"/>
      <c r="AO124" s="73"/>
      <c r="AP124" s="73"/>
      <c r="AQ124" s="73"/>
      <c r="AR124" s="73"/>
    </row>
    <row r="125" spans="1:44">
      <c r="A125" s="86">
        <v>120</v>
      </c>
      <c r="B125" s="87">
        <v>260</v>
      </c>
      <c r="C125" s="100" t="s">
        <v>179</v>
      </c>
      <c r="D125" s="77" t="s">
        <v>29</v>
      </c>
      <c r="E125" s="97">
        <v>68.040000000000006</v>
      </c>
      <c r="F125" s="116" t="s">
        <v>12</v>
      </c>
      <c r="G125" s="80"/>
      <c r="H125" s="80"/>
      <c r="I125" s="80"/>
      <c r="J125" s="80"/>
      <c r="K125" s="80">
        <v>9</v>
      </c>
      <c r="L125" s="81"/>
      <c r="M125" s="82"/>
      <c r="N125" s="80"/>
      <c r="O125" s="80"/>
      <c r="P125" s="80"/>
      <c r="Q125" s="80"/>
      <c r="R125" s="83"/>
      <c r="T125" s="57"/>
      <c r="U125" s="45"/>
      <c r="V125" s="45"/>
      <c r="W125" s="45"/>
      <c r="X125" s="45"/>
      <c r="Y125" s="45"/>
      <c r="Z125" s="45"/>
      <c r="AA125" s="45"/>
      <c r="AB125" s="69"/>
      <c r="AC125" s="70"/>
      <c r="AD125" s="71"/>
      <c r="AE125" s="85"/>
      <c r="AF125" s="71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</row>
    <row r="126" spans="1:44">
      <c r="A126" s="86">
        <v>121</v>
      </c>
      <c r="B126" s="87">
        <v>319</v>
      </c>
      <c r="C126" s="100" t="s">
        <v>202</v>
      </c>
      <c r="D126" s="77" t="s">
        <v>75</v>
      </c>
      <c r="E126" s="78">
        <v>68.28</v>
      </c>
      <c r="F126" s="98" t="s">
        <v>18</v>
      </c>
      <c r="G126" s="80"/>
      <c r="H126" s="80"/>
      <c r="I126" s="80"/>
      <c r="J126" s="80"/>
      <c r="K126" s="80"/>
      <c r="L126" s="81"/>
      <c r="M126" s="82"/>
      <c r="N126" s="80"/>
      <c r="O126" s="80"/>
      <c r="P126" s="80">
        <v>4</v>
      </c>
      <c r="Q126" s="80"/>
      <c r="R126" s="83"/>
      <c r="T126" s="57"/>
      <c r="U126" s="45"/>
      <c r="V126" s="45"/>
      <c r="W126" s="45"/>
      <c r="X126" s="45"/>
      <c r="Y126" s="45"/>
      <c r="Z126" s="45"/>
      <c r="AA126" s="45"/>
      <c r="AB126" s="69"/>
      <c r="AC126" s="70"/>
      <c r="AD126" s="71"/>
      <c r="AE126" s="85"/>
      <c r="AF126" s="71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</row>
    <row r="127" spans="1:44">
      <c r="A127" s="74">
        <v>122</v>
      </c>
      <c r="B127" s="110">
        <v>400</v>
      </c>
      <c r="C127" s="106" t="s">
        <v>210</v>
      </c>
      <c r="D127" s="107" t="s">
        <v>307</v>
      </c>
      <c r="E127" s="97">
        <v>69.069999999999993</v>
      </c>
      <c r="F127" s="95" t="s">
        <v>64</v>
      </c>
      <c r="G127" s="80"/>
      <c r="H127" s="80"/>
      <c r="I127" s="80"/>
      <c r="J127" s="80"/>
      <c r="K127" s="80"/>
      <c r="L127" s="81"/>
      <c r="M127" s="82">
        <v>6</v>
      </c>
      <c r="N127" s="80"/>
      <c r="O127" s="80"/>
      <c r="P127" s="80"/>
      <c r="Q127" s="80"/>
      <c r="R127" s="83"/>
      <c r="T127" s="57"/>
      <c r="U127" s="45"/>
      <c r="V127" s="45"/>
      <c r="W127" s="45"/>
      <c r="X127" s="45"/>
      <c r="Y127" s="45"/>
      <c r="Z127" s="45"/>
      <c r="AA127" s="45"/>
      <c r="AB127" s="69"/>
      <c r="AC127" s="70"/>
      <c r="AD127" s="71"/>
      <c r="AE127" s="85"/>
      <c r="AF127" s="71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</row>
    <row r="128" spans="1:44">
      <c r="A128" s="86">
        <v>123</v>
      </c>
      <c r="B128" s="110">
        <v>340</v>
      </c>
      <c r="C128" s="106" t="s">
        <v>308</v>
      </c>
      <c r="D128" s="107" t="s">
        <v>306</v>
      </c>
      <c r="E128" s="94">
        <v>69.31</v>
      </c>
      <c r="F128" s="95" t="s">
        <v>19</v>
      </c>
      <c r="G128" s="80"/>
      <c r="H128" s="80"/>
      <c r="I128" s="80"/>
      <c r="J128" s="80"/>
      <c r="K128" s="80"/>
      <c r="L128" s="81"/>
      <c r="M128" s="82"/>
      <c r="N128" s="80"/>
      <c r="O128" s="80"/>
      <c r="P128" s="80"/>
      <c r="Q128" s="80">
        <v>8</v>
      </c>
      <c r="R128" s="83"/>
      <c r="T128" s="57"/>
      <c r="U128" s="45"/>
      <c r="V128" s="45"/>
      <c r="W128" s="45"/>
      <c r="X128" s="45"/>
      <c r="Y128" s="45"/>
      <c r="Z128" s="45"/>
      <c r="AA128" s="45"/>
      <c r="AB128" s="69"/>
      <c r="AC128" s="70"/>
      <c r="AD128" s="71"/>
      <c r="AE128" s="85"/>
      <c r="AF128" s="71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</row>
    <row r="129" spans="1:44">
      <c r="A129" s="92">
        <v>124</v>
      </c>
      <c r="B129" s="110">
        <v>394</v>
      </c>
      <c r="C129" s="106" t="s">
        <v>309</v>
      </c>
      <c r="D129" s="107" t="s">
        <v>75</v>
      </c>
      <c r="E129" s="94">
        <v>69.459999999999994</v>
      </c>
      <c r="F129" s="95" t="s">
        <v>8</v>
      </c>
      <c r="G129" s="80">
        <v>42</v>
      </c>
      <c r="H129" s="80"/>
      <c r="I129" s="80"/>
      <c r="J129" s="80"/>
      <c r="K129" s="80"/>
      <c r="L129" s="81"/>
      <c r="M129" s="82"/>
      <c r="N129" s="80"/>
      <c r="O129" s="80"/>
      <c r="P129" s="80"/>
      <c r="Q129" s="80"/>
      <c r="R129" s="83"/>
      <c r="T129" s="57"/>
      <c r="U129" s="45"/>
      <c r="V129" s="45"/>
      <c r="W129" s="45"/>
      <c r="X129" s="45"/>
      <c r="Y129" s="45"/>
      <c r="Z129" s="45"/>
      <c r="AA129" s="45"/>
      <c r="AB129" s="69"/>
      <c r="AC129" s="70"/>
      <c r="AD129" s="71"/>
      <c r="AE129" s="117"/>
      <c r="AF129" s="71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</row>
    <row r="130" spans="1:44">
      <c r="A130" s="86">
        <v>125</v>
      </c>
      <c r="B130" s="110">
        <v>393</v>
      </c>
      <c r="C130" s="106" t="s">
        <v>310</v>
      </c>
      <c r="D130" s="107" t="s">
        <v>238</v>
      </c>
      <c r="E130" s="94">
        <v>69.489999999999995</v>
      </c>
      <c r="F130" s="95" t="s">
        <v>19</v>
      </c>
      <c r="G130" s="80"/>
      <c r="H130" s="80"/>
      <c r="I130" s="80"/>
      <c r="J130" s="80"/>
      <c r="K130" s="80"/>
      <c r="L130" s="81"/>
      <c r="M130" s="82"/>
      <c r="N130" s="80"/>
      <c r="O130" s="80"/>
      <c r="P130" s="80"/>
      <c r="Q130" s="80">
        <v>9</v>
      </c>
      <c r="R130" s="83"/>
      <c r="T130" s="57"/>
      <c r="U130" s="45"/>
      <c r="V130" s="45"/>
      <c r="W130" s="45"/>
      <c r="X130" s="45"/>
      <c r="Y130" s="45"/>
      <c r="Z130" s="45"/>
      <c r="AA130" s="45"/>
      <c r="AB130" s="69"/>
      <c r="AC130" s="70"/>
      <c r="AD130" s="71"/>
      <c r="AE130" s="85"/>
      <c r="AF130" s="70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</row>
    <row r="131" spans="1:44">
      <c r="A131" s="74">
        <v>126</v>
      </c>
      <c r="B131" s="87">
        <v>328</v>
      </c>
      <c r="C131" s="100" t="s">
        <v>182</v>
      </c>
      <c r="D131" s="77" t="s">
        <v>38</v>
      </c>
      <c r="E131" s="94">
        <v>71.11</v>
      </c>
      <c r="F131" s="116" t="s">
        <v>64</v>
      </c>
      <c r="G131" s="80"/>
      <c r="H131" s="80"/>
      <c r="I131" s="80"/>
      <c r="J131" s="80"/>
      <c r="K131" s="80"/>
      <c r="L131" s="81"/>
      <c r="M131" s="82">
        <v>7</v>
      </c>
      <c r="N131" s="80"/>
      <c r="O131" s="80"/>
      <c r="P131" s="80"/>
      <c r="Q131" s="80"/>
      <c r="R131" s="83"/>
      <c r="T131" s="57"/>
      <c r="U131" s="45"/>
      <c r="V131" s="45"/>
      <c r="W131" s="45"/>
      <c r="X131" s="45"/>
      <c r="Y131" s="45"/>
      <c r="Z131" s="45"/>
      <c r="AA131" s="45"/>
      <c r="AB131" s="69"/>
      <c r="AC131" s="70"/>
      <c r="AD131" s="71"/>
      <c r="AE131" s="85"/>
      <c r="AF131" s="71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  <c r="AQ131" s="73"/>
      <c r="AR131" s="73"/>
    </row>
    <row r="132" spans="1:44">
      <c r="A132" s="92">
        <v>127</v>
      </c>
      <c r="B132" s="110">
        <v>410</v>
      </c>
      <c r="C132" s="106" t="s">
        <v>311</v>
      </c>
      <c r="D132" s="107" t="s">
        <v>38</v>
      </c>
      <c r="E132" s="78">
        <v>71.12</v>
      </c>
      <c r="F132" s="95" t="s">
        <v>8</v>
      </c>
      <c r="G132" s="80">
        <v>43</v>
      </c>
      <c r="H132" s="80"/>
      <c r="I132" s="80"/>
      <c r="J132" s="80"/>
      <c r="K132" s="80"/>
      <c r="L132" s="81"/>
      <c r="M132" s="82"/>
      <c r="N132" s="80"/>
      <c r="O132" s="80"/>
      <c r="P132" s="80"/>
      <c r="Q132" s="80"/>
      <c r="R132" s="83"/>
      <c r="T132" s="57"/>
      <c r="U132" s="45"/>
      <c r="V132" s="45"/>
      <c r="W132" s="45"/>
      <c r="X132" s="45"/>
      <c r="Y132" s="45"/>
      <c r="Z132" s="45"/>
      <c r="AA132" s="45"/>
      <c r="AB132" s="69"/>
      <c r="AC132" s="70"/>
      <c r="AD132" s="71"/>
      <c r="AE132" s="117"/>
      <c r="AF132" s="70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</row>
    <row r="133" spans="1:44">
      <c r="A133" s="92">
        <v>128</v>
      </c>
      <c r="B133" s="110">
        <v>407</v>
      </c>
      <c r="C133" s="106" t="s">
        <v>312</v>
      </c>
      <c r="D133" s="107" t="s">
        <v>73</v>
      </c>
      <c r="E133" s="94">
        <v>71.19</v>
      </c>
      <c r="F133" s="95" t="s">
        <v>11</v>
      </c>
      <c r="G133" s="80"/>
      <c r="H133" s="80"/>
      <c r="I133" s="80"/>
      <c r="J133" s="80">
        <v>18</v>
      </c>
      <c r="K133" s="80"/>
      <c r="L133" s="81"/>
      <c r="M133" s="82"/>
      <c r="N133" s="80"/>
      <c r="O133" s="80"/>
      <c r="P133" s="80"/>
      <c r="Q133" s="80"/>
      <c r="R133" s="83"/>
      <c r="T133" s="57"/>
      <c r="U133" s="45"/>
      <c r="V133" s="45"/>
      <c r="W133" s="45"/>
      <c r="X133" s="45"/>
      <c r="Y133" s="45"/>
      <c r="Z133" s="45"/>
      <c r="AA133" s="45"/>
      <c r="AB133" s="69"/>
      <c r="AC133" s="70"/>
      <c r="AD133" s="71"/>
      <c r="AE133" s="72"/>
      <c r="AF133" s="70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  <c r="AQ133" s="73"/>
      <c r="AR133" s="73"/>
    </row>
    <row r="134" spans="1:44">
      <c r="A134" s="86">
        <v>129</v>
      </c>
      <c r="B134" s="87">
        <v>258</v>
      </c>
      <c r="C134" s="100" t="s">
        <v>313</v>
      </c>
      <c r="D134" s="77" t="s">
        <v>252</v>
      </c>
      <c r="E134" s="94">
        <v>71.27</v>
      </c>
      <c r="F134" s="116" t="s">
        <v>11</v>
      </c>
      <c r="G134" s="80"/>
      <c r="H134" s="80"/>
      <c r="I134" s="80"/>
      <c r="J134" s="80">
        <v>19</v>
      </c>
      <c r="K134" s="80"/>
      <c r="L134" s="81"/>
      <c r="M134" s="82"/>
      <c r="N134" s="80"/>
      <c r="O134" s="80"/>
      <c r="P134" s="80"/>
      <c r="Q134" s="80"/>
      <c r="R134" s="83"/>
      <c r="T134" s="57"/>
      <c r="U134" s="45"/>
      <c r="V134" s="45"/>
      <c r="W134" s="45"/>
      <c r="X134" s="45"/>
      <c r="Y134" s="45"/>
      <c r="Z134" s="45"/>
      <c r="AA134" s="45"/>
      <c r="AB134" s="69"/>
      <c r="AC134" s="70"/>
      <c r="AD134" s="71"/>
      <c r="AE134" s="72"/>
      <c r="AF134" s="71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</row>
    <row r="135" spans="1:44">
      <c r="A135" s="86">
        <v>130</v>
      </c>
      <c r="B135" s="87">
        <v>266</v>
      </c>
      <c r="C135" s="96" t="s">
        <v>314</v>
      </c>
      <c r="D135" s="77" t="s">
        <v>38</v>
      </c>
      <c r="E135" s="78">
        <v>73.36</v>
      </c>
      <c r="F135" s="98" t="s">
        <v>8</v>
      </c>
      <c r="G135" s="80">
        <v>44</v>
      </c>
      <c r="H135" s="131"/>
      <c r="I135" s="131"/>
      <c r="J135" s="131"/>
      <c r="K135" s="131"/>
      <c r="L135" s="132"/>
      <c r="M135" s="133"/>
      <c r="N135" s="131"/>
      <c r="O135" s="131"/>
      <c r="P135" s="131"/>
      <c r="Q135" s="131"/>
      <c r="R135" s="134"/>
      <c r="T135" s="57"/>
      <c r="U135" s="45"/>
      <c r="V135" s="45"/>
      <c r="W135" s="45"/>
      <c r="X135" s="45"/>
      <c r="Y135" s="45"/>
      <c r="Z135" s="45"/>
      <c r="AA135" s="45"/>
      <c r="AB135" s="69"/>
      <c r="AC135" s="70"/>
      <c r="AD135" s="71"/>
      <c r="AE135" s="72"/>
      <c r="AF135" s="71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</row>
    <row r="136" spans="1:44">
      <c r="A136" s="86">
        <v>131</v>
      </c>
      <c r="B136" s="87">
        <v>291</v>
      </c>
      <c r="C136" s="88" t="s">
        <v>208</v>
      </c>
      <c r="D136" s="77" t="s">
        <v>89</v>
      </c>
      <c r="E136" s="97">
        <v>74.260000000000005</v>
      </c>
      <c r="F136" s="98" t="s">
        <v>13</v>
      </c>
      <c r="G136" s="80"/>
      <c r="H136" s="80"/>
      <c r="I136" s="80"/>
      <c r="J136" s="80"/>
      <c r="K136" s="80"/>
      <c r="L136" s="81">
        <v>1</v>
      </c>
      <c r="M136" s="82"/>
      <c r="N136" s="80"/>
      <c r="O136" s="80"/>
      <c r="P136" s="80"/>
      <c r="Q136" s="80"/>
      <c r="R136" s="83"/>
      <c r="T136" s="57"/>
      <c r="U136" s="45"/>
      <c r="V136" s="45"/>
      <c r="W136" s="45"/>
      <c r="X136" s="45"/>
      <c r="Y136" s="45"/>
      <c r="Z136" s="45"/>
      <c r="AA136" s="45"/>
      <c r="AB136" s="69"/>
      <c r="AC136" s="70"/>
      <c r="AD136" s="71"/>
      <c r="AE136" s="85"/>
      <c r="AF136" s="71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</row>
    <row r="137" spans="1:44">
      <c r="A137" s="74">
        <v>132</v>
      </c>
      <c r="B137" s="87">
        <v>268</v>
      </c>
      <c r="C137" s="96" t="s">
        <v>315</v>
      </c>
      <c r="D137" s="89" t="s">
        <v>222</v>
      </c>
      <c r="E137" s="97">
        <v>75.27</v>
      </c>
      <c r="F137" s="98" t="s">
        <v>20</v>
      </c>
      <c r="G137" s="80"/>
      <c r="H137" s="80"/>
      <c r="I137" s="80"/>
      <c r="J137" s="80"/>
      <c r="K137" s="80"/>
      <c r="L137" s="81"/>
      <c r="M137" s="82"/>
      <c r="N137" s="80"/>
      <c r="O137" s="80"/>
      <c r="P137" s="80"/>
      <c r="Q137" s="80"/>
      <c r="R137" s="83">
        <v>3</v>
      </c>
      <c r="T137" s="57"/>
      <c r="U137" s="45"/>
      <c r="V137" s="45"/>
      <c r="W137" s="45"/>
      <c r="X137" s="45"/>
      <c r="Y137" s="45"/>
      <c r="Z137" s="45"/>
      <c r="AA137" s="45"/>
      <c r="AB137" s="69"/>
      <c r="AC137" s="70"/>
      <c r="AD137" s="71"/>
      <c r="AE137" s="85"/>
      <c r="AF137" s="71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</row>
    <row r="138" spans="1:44">
      <c r="A138" s="86">
        <v>133</v>
      </c>
      <c r="B138" s="110">
        <v>392</v>
      </c>
      <c r="C138" s="106" t="s">
        <v>316</v>
      </c>
      <c r="D138" s="107" t="s">
        <v>238</v>
      </c>
      <c r="E138" s="97">
        <v>77.290000000000006</v>
      </c>
      <c r="F138" s="95" t="s">
        <v>19</v>
      </c>
      <c r="G138" s="80"/>
      <c r="H138" s="80"/>
      <c r="I138" s="80"/>
      <c r="J138" s="80"/>
      <c r="K138" s="80"/>
      <c r="L138" s="81"/>
      <c r="M138" s="82"/>
      <c r="N138" s="80"/>
      <c r="O138" s="80"/>
      <c r="P138" s="80"/>
      <c r="Q138" s="80">
        <v>10</v>
      </c>
      <c r="R138" s="83"/>
      <c r="T138" s="102"/>
      <c r="U138" s="45"/>
      <c r="V138" s="45"/>
      <c r="W138" s="45"/>
      <c r="X138" s="45"/>
      <c r="Y138" s="45"/>
      <c r="Z138" s="45"/>
      <c r="AA138" s="45"/>
      <c r="AB138" s="69"/>
      <c r="AC138" s="70"/>
      <c r="AD138" s="71"/>
      <c r="AE138" s="120"/>
      <c r="AF138" s="70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  <c r="AQ138" s="73"/>
      <c r="AR138" s="73"/>
    </row>
    <row r="139" spans="1:44">
      <c r="A139" s="92">
        <v>134</v>
      </c>
      <c r="B139" s="110">
        <v>367</v>
      </c>
      <c r="C139" s="106" t="s">
        <v>226</v>
      </c>
      <c r="D139" s="107" t="s">
        <v>38</v>
      </c>
      <c r="E139" s="94">
        <v>78.239999999999995</v>
      </c>
      <c r="F139" s="95" t="s">
        <v>16</v>
      </c>
      <c r="G139" s="80"/>
      <c r="H139" s="80"/>
      <c r="I139" s="80"/>
      <c r="J139" s="80"/>
      <c r="K139" s="80"/>
      <c r="L139" s="81"/>
      <c r="M139" s="82"/>
      <c r="N139" s="80">
        <v>3</v>
      </c>
      <c r="O139" s="80"/>
      <c r="P139" s="80"/>
      <c r="Q139" s="80"/>
      <c r="R139" s="83"/>
      <c r="T139" s="57"/>
      <c r="U139" s="45"/>
      <c r="V139" s="45"/>
      <c r="W139" s="45"/>
      <c r="X139" s="45"/>
      <c r="Y139" s="45"/>
      <c r="Z139" s="45"/>
      <c r="AA139" s="45"/>
      <c r="AB139" s="69"/>
      <c r="AC139" s="70"/>
      <c r="AD139" s="71"/>
      <c r="AE139" s="72"/>
      <c r="AF139" s="71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  <c r="AQ139" s="73"/>
      <c r="AR139" s="73"/>
    </row>
    <row r="140" spans="1:44">
      <c r="A140" s="86">
        <v>135</v>
      </c>
      <c r="B140" s="110">
        <v>399</v>
      </c>
      <c r="C140" s="106" t="s">
        <v>239</v>
      </c>
      <c r="D140" s="107" t="s">
        <v>307</v>
      </c>
      <c r="E140" s="94">
        <v>80.290000000000006</v>
      </c>
      <c r="F140" s="95" t="s">
        <v>64</v>
      </c>
      <c r="G140" s="80"/>
      <c r="H140" s="80"/>
      <c r="I140" s="80"/>
      <c r="J140" s="80"/>
      <c r="K140" s="80"/>
      <c r="L140" s="81"/>
      <c r="M140" s="82">
        <v>8</v>
      </c>
      <c r="N140" s="80"/>
      <c r="O140" s="80"/>
      <c r="P140" s="80"/>
      <c r="Q140" s="80"/>
      <c r="R140" s="83"/>
      <c r="T140" s="57"/>
      <c r="U140" s="45"/>
      <c r="V140" s="45"/>
      <c r="W140" s="45"/>
      <c r="X140" s="45"/>
      <c r="Y140" s="45"/>
      <c r="Z140" s="45"/>
      <c r="AA140" s="45"/>
      <c r="AB140" s="69"/>
      <c r="AC140" s="70"/>
      <c r="AD140" s="71"/>
      <c r="AE140" s="85"/>
      <c r="AF140" s="70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</row>
    <row r="141" spans="1:44">
      <c r="A141" s="74">
        <v>136</v>
      </c>
      <c r="B141" s="87">
        <v>326</v>
      </c>
      <c r="C141" s="96" t="s">
        <v>231</v>
      </c>
      <c r="D141" s="77" t="s">
        <v>222</v>
      </c>
      <c r="E141" s="94">
        <v>81.05</v>
      </c>
      <c r="F141" s="98" t="s">
        <v>17</v>
      </c>
      <c r="G141" s="80"/>
      <c r="H141" s="80"/>
      <c r="I141" s="80"/>
      <c r="J141" s="80"/>
      <c r="K141" s="80"/>
      <c r="L141" s="81"/>
      <c r="M141" s="82"/>
      <c r="N141" s="80"/>
      <c r="O141" s="80">
        <v>5</v>
      </c>
      <c r="P141" s="80"/>
      <c r="Q141" s="80"/>
      <c r="R141" s="83"/>
      <c r="T141" s="57"/>
      <c r="U141" s="45"/>
      <c r="V141" s="45"/>
      <c r="W141" s="45"/>
      <c r="X141" s="45"/>
      <c r="Y141" s="45"/>
      <c r="Z141" s="45"/>
      <c r="AA141" s="45"/>
      <c r="AB141" s="69"/>
      <c r="AC141" s="70"/>
      <c r="AD141" s="71"/>
      <c r="AE141" s="85"/>
      <c r="AF141" s="71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</row>
    <row r="142" spans="1:44">
      <c r="A142" s="92">
        <v>137</v>
      </c>
      <c r="B142" s="110">
        <v>363</v>
      </c>
      <c r="C142" s="106" t="s">
        <v>317</v>
      </c>
      <c r="D142" s="107" t="s">
        <v>73</v>
      </c>
      <c r="E142" s="97">
        <v>81.13</v>
      </c>
      <c r="F142" s="95" t="s">
        <v>64</v>
      </c>
      <c r="G142" s="80"/>
      <c r="H142" s="80"/>
      <c r="I142" s="80"/>
      <c r="J142" s="80"/>
      <c r="K142" s="80"/>
      <c r="L142" s="81"/>
      <c r="M142" s="82">
        <v>9</v>
      </c>
      <c r="N142" s="80"/>
      <c r="O142" s="80"/>
      <c r="P142" s="80"/>
      <c r="Q142" s="80"/>
      <c r="R142" s="83"/>
      <c r="T142" s="57"/>
      <c r="U142" s="45"/>
      <c r="V142" s="45"/>
      <c r="W142" s="45"/>
      <c r="X142" s="45"/>
      <c r="Y142" s="45"/>
      <c r="Z142" s="45"/>
      <c r="AA142" s="45"/>
      <c r="AB142" s="69"/>
      <c r="AC142" s="70"/>
      <c r="AD142" s="71"/>
      <c r="AE142" s="85"/>
      <c r="AF142" s="71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</row>
    <row r="143" spans="1:44">
      <c r="A143" s="92">
        <v>138</v>
      </c>
      <c r="B143" s="110">
        <v>412</v>
      </c>
      <c r="C143" s="106" t="s">
        <v>318</v>
      </c>
      <c r="D143" s="107" t="s">
        <v>38</v>
      </c>
      <c r="E143" s="94">
        <v>85.55</v>
      </c>
      <c r="F143" s="95" t="s">
        <v>19</v>
      </c>
      <c r="G143" s="80"/>
      <c r="H143" s="80"/>
      <c r="I143" s="80"/>
      <c r="J143" s="80"/>
      <c r="K143" s="80"/>
      <c r="L143" s="81"/>
      <c r="M143" s="82"/>
      <c r="N143" s="80"/>
      <c r="O143" s="80"/>
      <c r="P143" s="80"/>
      <c r="Q143" s="80">
        <v>11</v>
      </c>
      <c r="R143" s="83"/>
      <c r="T143" s="57"/>
      <c r="U143" s="45"/>
      <c r="V143" s="45"/>
      <c r="W143" s="45"/>
      <c r="X143" s="45"/>
      <c r="Y143" s="45"/>
      <c r="Z143" s="45"/>
      <c r="AA143" s="45"/>
      <c r="AB143" s="69"/>
      <c r="AC143" s="70"/>
      <c r="AD143" s="71"/>
      <c r="AE143" s="72"/>
      <c r="AF143" s="71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73"/>
    </row>
    <row r="144" spans="1:44" ht="13.5" thickBot="1">
      <c r="A144" s="135">
        <v>139</v>
      </c>
      <c r="B144" s="136">
        <v>408</v>
      </c>
      <c r="C144" s="137" t="s">
        <v>319</v>
      </c>
      <c r="D144" s="138" t="s">
        <v>73</v>
      </c>
      <c r="E144" s="139">
        <v>85.57</v>
      </c>
      <c r="F144" s="140" t="s">
        <v>19</v>
      </c>
      <c r="G144" s="141"/>
      <c r="H144" s="141"/>
      <c r="I144" s="141"/>
      <c r="J144" s="141"/>
      <c r="K144" s="141"/>
      <c r="L144" s="142"/>
      <c r="M144" s="143"/>
      <c r="N144" s="141"/>
      <c r="O144" s="141"/>
      <c r="P144" s="141"/>
      <c r="Q144" s="141">
        <v>12</v>
      </c>
      <c r="R144" s="144"/>
      <c r="T144" s="57"/>
      <c r="U144" s="45"/>
      <c r="V144" s="45"/>
      <c r="W144" s="45"/>
      <c r="X144" s="45"/>
      <c r="Y144" s="45"/>
      <c r="Z144" s="45"/>
      <c r="AA144" s="45"/>
      <c r="AB144" s="69"/>
      <c r="AC144" s="70"/>
      <c r="AD144" s="71"/>
      <c r="AE144" s="72"/>
      <c r="AF144" s="71"/>
      <c r="AG144" s="73"/>
      <c r="AH144" s="73"/>
      <c r="AI144" s="73"/>
      <c r="AJ144" s="73"/>
      <c r="AK144" s="73"/>
      <c r="AL144" s="73"/>
      <c r="AM144" s="73"/>
      <c r="AN144" s="73"/>
      <c r="AO144" s="73"/>
      <c r="AP144" s="73"/>
      <c r="AQ144" s="73"/>
      <c r="AR144" s="73"/>
    </row>
    <row r="145" spans="1:44" ht="13.5" thickBot="1">
      <c r="A145" s="117"/>
      <c r="B145" s="117"/>
      <c r="C145" s="117"/>
      <c r="D145" s="117"/>
      <c r="E145" s="117"/>
      <c r="F145" s="69"/>
      <c r="G145" s="145" t="s">
        <v>8</v>
      </c>
      <c r="H145" s="145" t="s">
        <v>9</v>
      </c>
      <c r="I145" s="145" t="s">
        <v>10</v>
      </c>
      <c r="J145" s="145" t="s">
        <v>11</v>
      </c>
      <c r="K145" s="146" t="s">
        <v>12</v>
      </c>
      <c r="L145" s="146" t="s">
        <v>13</v>
      </c>
      <c r="M145" s="145" t="s">
        <v>64</v>
      </c>
      <c r="N145" s="145" t="s">
        <v>16</v>
      </c>
      <c r="O145" s="145" t="s">
        <v>17</v>
      </c>
      <c r="P145" s="145" t="s">
        <v>18</v>
      </c>
      <c r="Q145" s="145" t="s">
        <v>19</v>
      </c>
      <c r="R145" s="147" t="s">
        <v>20</v>
      </c>
      <c r="T145" s="57"/>
      <c r="U145" s="45"/>
      <c r="V145" s="45"/>
      <c r="W145" s="45"/>
      <c r="X145" s="45"/>
      <c r="Y145" s="45"/>
      <c r="Z145" s="45"/>
      <c r="AA145" s="45"/>
      <c r="AB145" s="69"/>
      <c r="AC145" s="70"/>
      <c r="AD145" s="71"/>
      <c r="AE145" s="72"/>
      <c r="AF145" s="71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</row>
    <row r="146" spans="1:44" ht="13.5" thickBot="1">
      <c r="A146" s="148" t="s">
        <v>244</v>
      </c>
      <c r="B146" s="149">
        <v>333</v>
      </c>
      <c r="C146" s="150" t="s">
        <v>320</v>
      </c>
      <c r="D146" s="151" t="s">
        <v>73</v>
      </c>
      <c r="E146" s="152" t="s">
        <v>11</v>
      </c>
      <c r="F146" s="57"/>
      <c r="G146" s="153">
        <v>45</v>
      </c>
      <c r="H146" s="154">
        <v>15</v>
      </c>
      <c r="I146" s="154">
        <v>14</v>
      </c>
      <c r="J146" s="154">
        <v>19</v>
      </c>
      <c r="K146" s="154">
        <v>9</v>
      </c>
      <c r="L146" s="155">
        <v>1</v>
      </c>
      <c r="M146" s="153">
        <v>9</v>
      </c>
      <c r="N146" s="154">
        <v>3</v>
      </c>
      <c r="O146" s="154">
        <v>5</v>
      </c>
      <c r="P146" s="154">
        <v>4</v>
      </c>
      <c r="Q146" s="154">
        <v>12</v>
      </c>
      <c r="R146" s="156">
        <v>3</v>
      </c>
      <c r="T146" s="57"/>
      <c r="U146" s="45"/>
      <c r="V146" s="45"/>
      <c r="W146" s="45"/>
      <c r="X146" s="45"/>
      <c r="Y146" s="45"/>
      <c r="Z146" s="45"/>
      <c r="AA146" s="45"/>
      <c r="AB146" s="69"/>
      <c r="AC146" s="70"/>
      <c r="AD146" s="71"/>
      <c r="AE146" s="72"/>
      <c r="AF146" s="71"/>
      <c r="AG146" s="73"/>
      <c r="AH146" s="73"/>
      <c r="AI146" s="73"/>
      <c r="AJ146" s="73"/>
      <c r="AK146" s="73"/>
      <c r="AL146" s="73"/>
      <c r="AM146" s="73"/>
      <c r="AN146" s="73"/>
      <c r="AO146" s="73"/>
      <c r="AP146" s="73"/>
      <c r="AQ146" s="73"/>
      <c r="AR146" s="73"/>
    </row>
    <row r="147" spans="1:44" ht="13.5" thickBot="1">
      <c r="A147" s="157" t="s">
        <v>244</v>
      </c>
      <c r="B147" s="158">
        <v>334</v>
      </c>
      <c r="C147" s="159" t="s">
        <v>321</v>
      </c>
      <c r="D147" s="160" t="s">
        <v>77</v>
      </c>
      <c r="E147" s="161" t="s">
        <v>11</v>
      </c>
      <c r="F147" s="57"/>
      <c r="T147" s="57"/>
      <c r="U147" s="45"/>
      <c r="V147" s="45"/>
      <c r="W147" s="45"/>
      <c r="X147" s="45"/>
      <c r="Y147" s="45"/>
      <c r="Z147" s="45"/>
      <c r="AA147" s="45"/>
      <c r="AB147" s="69"/>
      <c r="AC147" s="70"/>
      <c r="AD147" s="71"/>
      <c r="AE147" s="85"/>
      <c r="AF147" s="71"/>
      <c r="AG147" s="73"/>
      <c r="AH147" s="73"/>
      <c r="AI147" s="73"/>
      <c r="AJ147" s="73"/>
      <c r="AK147" s="73"/>
      <c r="AL147" s="73"/>
      <c r="AM147" s="73"/>
      <c r="AN147" s="73"/>
      <c r="AO147" s="73"/>
      <c r="AP147" s="73"/>
      <c r="AQ147" s="73"/>
      <c r="AR147" s="73"/>
    </row>
    <row r="148" spans="1:44" ht="13.5" thickBot="1">
      <c r="A148" s="69"/>
      <c r="B148" s="69"/>
      <c r="C148" s="121"/>
      <c r="D148" s="118"/>
      <c r="E148" s="102"/>
      <c r="F148" s="102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57"/>
      <c r="U148" s="45"/>
      <c r="V148" s="45"/>
      <c r="W148" s="45"/>
      <c r="X148" s="45"/>
      <c r="Y148" s="45"/>
      <c r="Z148" s="45"/>
      <c r="AA148" s="45"/>
      <c r="AB148" s="69"/>
      <c r="AC148" s="70"/>
      <c r="AD148" s="71"/>
      <c r="AE148" s="121"/>
      <c r="AF148" s="71"/>
      <c r="AG148" s="73"/>
      <c r="AH148" s="73"/>
      <c r="AI148" s="73"/>
      <c r="AJ148" s="73"/>
      <c r="AK148" s="73"/>
      <c r="AL148" s="73"/>
      <c r="AM148" s="73"/>
      <c r="AN148" s="73"/>
      <c r="AO148" s="73"/>
      <c r="AP148" s="73"/>
      <c r="AQ148" s="73"/>
      <c r="AR148" s="73"/>
    </row>
    <row r="149" spans="1:44">
      <c r="A149" s="162" t="s">
        <v>322</v>
      </c>
      <c r="B149" s="163">
        <v>251</v>
      </c>
      <c r="C149" s="164" t="s">
        <v>110</v>
      </c>
      <c r="D149" s="165" t="s">
        <v>51</v>
      </c>
      <c r="E149" s="57"/>
      <c r="F149" s="102"/>
      <c r="G149" s="166"/>
      <c r="H149" s="166"/>
      <c r="I149" s="166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57"/>
      <c r="U149" s="45"/>
      <c r="V149" s="45"/>
      <c r="W149" s="45"/>
      <c r="X149" s="45"/>
      <c r="Y149" s="45"/>
      <c r="Z149" s="45"/>
      <c r="AA149" s="45"/>
      <c r="AB149" s="69"/>
      <c r="AC149" s="70"/>
      <c r="AD149" s="71"/>
      <c r="AE149" s="121"/>
      <c r="AF149" s="71"/>
      <c r="AG149" s="73"/>
      <c r="AH149" s="73"/>
      <c r="AI149" s="73"/>
      <c r="AJ149" s="73"/>
      <c r="AK149" s="73"/>
      <c r="AL149" s="73"/>
      <c r="AM149" s="73"/>
      <c r="AN149" s="73"/>
      <c r="AO149" s="73"/>
      <c r="AP149" s="73"/>
      <c r="AQ149" s="73"/>
      <c r="AR149" s="73"/>
    </row>
    <row r="150" spans="1:44">
      <c r="A150" s="167" t="s">
        <v>322</v>
      </c>
      <c r="B150" s="168">
        <v>252</v>
      </c>
      <c r="C150" s="169" t="s">
        <v>323</v>
      </c>
      <c r="D150" s="170" t="s">
        <v>324</v>
      </c>
      <c r="E150" s="102"/>
      <c r="F150" s="102"/>
      <c r="G150" s="166"/>
      <c r="H150" s="166"/>
      <c r="I150" s="166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57"/>
      <c r="U150" s="45"/>
      <c r="V150" s="45"/>
      <c r="W150" s="45"/>
      <c r="X150" s="45"/>
      <c r="Y150" s="45"/>
      <c r="Z150" s="45"/>
      <c r="AA150" s="45"/>
      <c r="AB150" s="69"/>
      <c r="AC150" s="121"/>
      <c r="AD150" s="118"/>
      <c r="AE150" s="70"/>
      <c r="AF150" s="71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73"/>
    </row>
    <row r="151" spans="1:44">
      <c r="A151" s="167" t="s">
        <v>322</v>
      </c>
      <c r="B151" s="168">
        <v>253</v>
      </c>
      <c r="C151" s="169" t="s">
        <v>180</v>
      </c>
      <c r="D151" s="169" t="s">
        <v>181</v>
      </c>
      <c r="E151" s="102"/>
      <c r="F151" s="171"/>
      <c r="G151" s="166"/>
      <c r="H151" s="166"/>
      <c r="I151" s="166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57"/>
      <c r="U151" s="45"/>
      <c r="V151" s="45"/>
      <c r="W151" s="45"/>
      <c r="X151" s="45"/>
      <c r="Y151" s="45"/>
      <c r="Z151" s="45"/>
      <c r="AA151" s="45"/>
      <c r="AB151" s="69"/>
      <c r="AC151" s="70"/>
      <c r="AD151" s="71"/>
      <c r="AE151" s="121"/>
      <c r="AF151" s="71"/>
      <c r="AG151" s="73"/>
      <c r="AH151" s="73"/>
      <c r="AI151" s="73"/>
      <c r="AJ151" s="73"/>
      <c r="AK151" s="73"/>
      <c r="AL151" s="73"/>
      <c r="AM151" s="73"/>
      <c r="AN151" s="73"/>
      <c r="AO151" s="73"/>
      <c r="AP151" s="73"/>
      <c r="AQ151" s="73"/>
      <c r="AR151" s="73"/>
    </row>
    <row r="152" spans="1:44">
      <c r="A152" s="167" t="s">
        <v>322</v>
      </c>
      <c r="B152" s="168">
        <v>254</v>
      </c>
      <c r="C152" s="169" t="s">
        <v>103</v>
      </c>
      <c r="D152" s="169" t="s">
        <v>48</v>
      </c>
      <c r="E152" s="102"/>
      <c r="F152" s="172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57"/>
      <c r="U152" s="45"/>
      <c r="V152" s="45"/>
      <c r="W152" s="45"/>
      <c r="X152" s="45"/>
      <c r="Y152" s="45"/>
      <c r="Z152" s="45"/>
      <c r="AA152" s="45"/>
      <c r="AB152" s="69"/>
      <c r="AC152" s="70"/>
      <c r="AD152" s="71"/>
      <c r="AE152" s="121"/>
      <c r="AF152" s="71"/>
      <c r="AG152" s="73"/>
      <c r="AH152" s="73"/>
      <c r="AI152" s="73"/>
      <c r="AJ152" s="73"/>
      <c r="AK152" s="73"/>
      <c r="AL152" s="73"/>
      <c r="AM152" s="73"/>
      <c r="AN152" s="73"/>
      <c r="AO152" s="73"/>
      <c r="AP152" s="73"/>
      <c r="AQ152" s="73"/>
      <c r="AR152" s="73"/>
    </row>
    <row r="153" spans="1:44" ht="13.5" thickBot="1">
      <c r="A153" s="167" t="s">
        <v>322</v>
      </c>
      <c r="B153" s="168">
        <v>255</v>
      </c>
      <c r="C153" s="169" t="s">
        <v>100</v>
      </c>
      <c r="D153" s="169" t="s">
        <v>38</v>
      </c>
      <c r="E153" s="102"/>
      <c r="F153" s="5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57"/>
      <c r="U153" s="45"/>
      <c r="V153" s="45"/>
      <c r="W153" s="45"/>
      <c r="X153" s="45"/>
      <c r="Y153" s="45"/>
      <c r="Z153" s="45"/>
      <c r="AA153" s="45"/>
      <c r="AB153" s="69"/>
      <c r="AC153" s="70"/>
      <c r="AD153" s="71"/>
      <c r="AE153" s="70"/>
      <c r="AF153" s="71"/>
      <c r="AG153" s="73"/>
      <c r="AH153" s="73"/>
      <c r="AI153" s="73"/>
      <c r="AJ153" s="73"/>
      <c r="AK153" s="73"/>
      <c r="AL153" s="73"/>
      <c r="AM153" s="73"/>
      <c r="AN153" s="73"/>
      <c r="AO153" s="73"/>
      <c r="AP153" s="73"/>
      <c r="AQ153" s="73"/>
      <c r="AR153" s="73"/>
    </row>
    <row r="154" spans="1:44" ht="13.5" thickBot="1">
      <c r="A154" s="167" t="s">
        <v>322</v>
      </c>
      <c r="B154" s="168">
        <v>256</v>
      </c>
      <c r="C154" s="169" t="s">
        <v>325</v>
      </c>
      <c r="D154" s="169" t="s">
        <v>27</v>
      </c>
      <c r="E154" s="102"/>
      <c r="F154" s="173" t="s">
        <v>326</v>
      </c>
      <c r="G154" s="174"/>
      <c r="H154" s="174"/>
      <c r="I154" s="174"/>
      <c r="J154" s="175"/>
      <c r="K154" s="47"/>
      <c r="L154" s="47"/>
      <c r="M154" s="47"/>
      <c r="N154" s="47"/>
      <c r="O154" s="47"/>
      <c r="P154" s="47"/>
      <c r="Q154" s="47"/>
      <c r="R154" s="47"/>
      <c r="S154" s="47"/>
      <c r="T154" s="57"/>
      <c r="U154" s="45"/>
      <c r="V154" s="45"/>
      <c r="W154" s="45"/>
      <c r="X154" s="45"/>
      <c r="Y154" s="45"/>
      <c r="Z154" s="45"/>
      <c r="AA154" s="45"/>
      <c r="AB154" s="69"/>
      <c r="AC154" s="70"/>
      <c r="AD154" s="71"/>
      <c r="AE154" s="70"/>
      <c r="AF154" s="71"/>
      <c r="AG154" s="73"/>
      <c r="AH154" s="73"/>
      <c r="AI154" s="73"/>
      <c r="AJ154" s="73"/>
      <c r="AK154" s="73"/>
      <c r="AL154" s="73"/>
      <c r="AM154" s="73"/>
      <c r="AN154" s="73"/>
      <c r="AO154" s="73"/>
      <c r="AP154" s="73"/>
      <c r="AQ154" s="73"/>
      <c r="AR154" s="73"/>
    </row>
    <row r="155" spans="1:44">
      <c r="A155" s="167" t="s">
        <v>322</v>
      </c>
      <c r="B155" s="168">
        <v>261</v>
      </c>
      <c r="C155" s="169" t="s">
        <v>148</v>
      </c>
      <c r="D155" s="169" t="s">
        <v>89</v>
      </c>
      <c r="E155" s="102"/>
      <c r="F155" s="176" t="s">
        <v>75</v>
      </c>
      <c r="G155" s="177"/>
      <c r="H155" s="177"/>
      <c r="I155" s="178"/>
      <c r="J155" s="179">
        <v>5</v>
      </c>
      <c r="K155" s="47"/>
      <c r="L155" s="47"/>
      <c r="M155" s="47"/>
      <c r="N155" s="47"/>
      <c r="O155" s="47"/>
      <c r="P155" s="47"/>
      <c r="Q155" s="47"/>
      <c r="R155" s="47"/>
      <c r="S155" s="47"/>
      <c r="T155" s="57"/>
      <c r="U155" s="45"/>
      <c r="V155" s="45"/>
      <c r="W155" s="45"/>
      <c r="X155" s="45"/>
      <c r="Y155" s="45"/>
      <c r="Z155" s="45"/>
      <c r="AA155" s="45"/>
      <c r="AB155" s="69"/>
      <c r="AC155" s="70"/>
      <c r="AD155" s="71"/>
      <c r="AE155" s="121"/>
      <c r="AF155" s="71"/>
      <c r="AG155" s="73"/>
      <c r="AH155" s="73"/>
      <c r="AI155" s="73"/>
      <c r="AJ155" s="73"/>
      <c r="AK155" s="73"/>
      <c r="AL155" s="73"/>
      <c r="AM155" s="73"/>
      <c r="AN155" s="73"/>
      <c r="AO155" s="73"/>
      <c r="AP155" s="73"/>
      <c r="AQ155" s="73"/>
      <c r="AR155" s="73"/>
    </row>
    <row r="156" spans="1:44">
      <c r="A156" s="167" t="s">
        <v>322</v>
      </c>
      <c r="B156" s="168">
        <v>262</v>
      </c>
      <c r="C156" s="169" t="s">
        <v>327</v>
      </c>
      <c r="D156" s="169" t="s">
        <v>89</v>
      </c>
      <c r="E156" s="102"/>
      <c r="F156" s="180" t="s">
        <v>48</v>
      </c>
      <c r="G156" s="181"/>
      <c r="H156" s="181"/>
      <c r="I156" s="182"/>
      <c r="J156" s="183">
        <v>3</v>
      </c>
      <c r="K156" s="47"/>
      <c r="L156" s="47"/>
      <c r="M156" s="47"/>
      <c r="N156" s="47"/>
      <c r="O156" s="47"/>
      <c r="P156" s="47"/>
      <c r="Q156" s="47"/>
      <c r="R156" s="47"/>
      <c r="S156" s="47"/>
      <c r="T156" s="57"/>
      <c r="U156" s="45"/>
      <c r="V156" s="45"/>
      <c r="W156" s="45"/>
      <c r="X156" s="45"/>
      <c r="Y156" s="45"/>
      <c r="Z156" s="45"/>
      <c r="AA156" s="45"/>
      <c r="AB156" s="69"/>
      <c r="AC156" s="70"/>
      <c r="AD156" s="71"/>
      <c r="AE156" s="121"/>
      <c r="AF156" s="71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73"/>
    </row>
    <row r="157" spans="1:44">
      <c r="A157" s="167" t="s">
        <v>322</v>
      </c>
      <c r="B157" s="168">
        <v>263</v>
      </c>
      <c r="C157" s="169" t="s">
        <v>186</v>
      </c>
      <c r="D157" s="169" t="s">
        <v>75</v>
      </c>
      <c r="E157" s="102"/>
      <c r="F157" s="180" t="s">
        <v>29</v>
      </c>
      <c r="G157" s="181"/>
      <c r="H157" s="181"/>
      <c r="I157" s="182"/>
      <c r="J157" s="183">
        <v>15</v>
      </c>
      <c r="K157" s="47"/>
      <c r="L157" s="47"/>
      <c r="M157" s="47"/>
      <c r="N157" s="47"/>
      <c r="O157" s="47"/>
      <c r="P157" s="47"/>
      <c r="Q157" s="47"/>
      <c r="R157" s="47"/>
      <c r="S157" s="47"/>
      <c r="T157" s="57"/>
      <c r="U157" s="45"/>
      <c r="V157" s="45"/>
      <c r="W157" s="45"/>
      <c r="X157" s="45"/>
      <c r="Y157" s="45"/>
      <c r="Z157" s="45"/>
      <c r="AA157" s="45"/>
      <c r="AB157" s="69"/>
      <c r="AC157" s="70"/>
      <c r="AD157" s="71"/>
      <c r="AE157" s="121"/>
      <c r="AF157" s="71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3"/>
      <c r="AR157" s="73"/>
    </row>
    <row r="158" spans="1:44">
      <c r="A158" s="167" t="s">
        <v>322</v>
      </c>
      <c r="B158" s="168">
        <v>265</v>
      </c>
      <c r="C158" s="169" t="s">
        <v>241</v>
      </c>
      <c r="D158" s="169" t="s">
        <v>29</v>
      </c>
      <c r="E158" s="102"/>
      <c r="F158" s="180" t="s">
        <v>250</v>
      </c>
      <c r="G158" s="181"/>
      <c r="H158" s="181"/>
      <c r="I158" s="182"/>
      <c r="J158" s="183">
        <v>3</v>
      </c>
      <c r="K158" s="47"/>
      <c r="L158" s="47"/>
      <c r="M158" s="47"/>
      <c r="N158" s="47"/>
      <c r="O158" s="47"/>
      <c r="P158" s="47"/>
      <c r="Q158" s="47"/>
      <c r="R158" s="47"/>
      <c r="S158" s="47"/>
      <c r="T158" s="57"/>
      <c r="U158" s="45"/>
      <c r="V158" s="45"/>
      <c r="W158" s="45"/>
      <c r="X158" s="45"/>
      <c r="Y158" s="45"/>
      <c r="Z158" s="45"/>
      <c r="AA158" s="45"/>
      <c r="AB158" s="69"/>
      <c r="AC158" s="70"/>
      <c r="AD158" s="71"/>
      <c r="AE158" s="121"/>
      <c r="AF158" s="71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3"/>
      <c r="AR158" s="73"/>
    </row>
    <row r="159" spans="1:44">
      <c r="A159" s="167" t="s">
        <v>322</v>
      </c>
      <c r="B159" s="168">
        <v>267</v>
      </c>
      <c r="C159" s="169" t="s">
        <v>94</v>
      </c>
      <c r="D159" s="169" t="s">
        <v>95</v>
      </c>
      <c r="E159" s="102"/>
      <c r="F159" s="180" t="s">
        <v>31</v>
      </c>
      <c r="G159" s="181"/>
      <c r="H159" s="181"/>
      <c r="I159" s="182"/>
      <c r="J159" s="183">
        <v>22</v>
      </c>
      <c r="K159" s="47"/>
      <c r="L159" s="47"/>
      <c r="M159" s="47"/>
      <c r="N159" s="47"/>
      <c r="O159" s="47"/>
      <c r="P159" s="47"/>
      <c r="Q159" s="47"/>
      <c r="R159" s="47"/>
      <c r="S159" s="47"/>
      <c r="T159" s="57"/>
      <c r="U159" s="45"/>
      <c r="V159" s="45"/>
      <c r="W159" s="45"/>
      <c r="X159" s="45"/>
      <c r="Y159" s="45"/>
      <c r="Z159" s="45"/>
      <c r="AA159" s="45"/>
      <c r="AB159" s="69"/>
      <c r="AC159" s="70"/>
      <c r="AD159" s="71"/>
      <c r="AE159" s="121"/>
      <c r="AF159" s="71"/>
      <c r="AG159" s="73"/>
      <c r="AH159" s="73"/>
      <c r="AI159" s="73"/>
      <c r="AJ159" s="73"/>
      <c r="AK159" s="73"/>
      <c r="AL159" s="73"/>
      <c r="AM159" s="73"/>
      <c r="AN159" s="73"/>
      <c r="AO159" s="73"/>
      <c r="AP159" s="73"/>
      <c r="AQ159" s="73"/>
      <c r="AR159" s="73"/>
    </row>
    <row r="160" spans="1:44">
      <c r="A160" s="167" t="s">
        <v>322</v>
      </c>
      <c r="B160" s="168">
        <v>271</v>
      </c>
      <c r="C160" s="169" t="s">
        <v>328</v>
      </c>
      <c r="D160" s="169" t="s">
        <v>29</v>
      </c>
      <c r="E160" s="102"/>
      <c r="F160" s="184" t="s">
        <v>258</v>
      </c>
      <c r="G160" s="185"/>
      <c r="H160" s="185"/>
      <c r="I160" s="186"/>
      <c r="J160" s="183">
        <v>2</v>
      </c>
      <c r="K160" s="47"/>
      <c r="L160" s="47"/>
      <c r="M160" s="47"/>
      <c r="N160" s="47"/>
      <c r="O160" s="47"/>
      <c r="P160" s="47"/>
      <c r="Q160" s="47"/>
      <c r="R160" s="47"/>
      <c r="S160" s="47"/>
      <c r="T160" s="57"/>
      <c r="U160" s="45"/>
      <c r="V160" s="45"/>
      <c r="W160" s="45"/>
      <c r="X160" s="45"/>
      <c r="Y160" s="45"/>
      <c r="Z160" s="45"/>
      <c r="AA160" s="45"/>
      <c r="AB160" s="69"/>
      <c r="AC160" s="70"/>
      <c r="AD160" s="71"/>
      <c r="AE160" s="121"/>
      <c r="AF160" s="71"/>
      <c r="AG160" s="73"/>
      <c r="AH160" s="73"/>
      <c r="AI160" s="73"/>
      <c r="AJ160" s="73"/>
      <c r="AK160" s="73"/>
      <c r="AL160" s="73"/>
      <c r="AM160" s="73"/>
      <c r="AN160" s="73"/>
      <c r="AO160" s="73"/>
      <c r="AP160" s="73"/>
      <c r="AQ160" s="73"/>
      <c r="AR160" s="73"/>
    </row>
    <row r="161" spans="1:44">
      <c r="A161" s="167" t="s">
        <v>322</v>
      </c>
      <c r="B161" s="168">
        <v>278</v>
      </c>
      <c r="C161" s="169" t="s">
        <v>329</v>
      </c>
      <c r="D161" s="169" t="s">
        <v>330</v>
      </c>
      <c r="E161" s="102"/>
      <c r="F161" s="187" t="s">
        <v>275</v>
      </c>
      <c r="G161" s="188"/>
      <c r="H161" s="188"/>
      <c r="I161" s="189"/>
      <c r="J161" s="183">
        <v>1</v>
      </c>
      <c r="K161" s="47"/>
      <c r="L161" s="47"/>
      <c r="M161" s="47"/>
      <c r="N161" s="47"/>
      <c r="O161" s="47"/>
      <c r="P161" s="47"/>
      <c r="Q161" s="47"/>
      <c r="R161" s="47"/>
      <c r="S161" s="47"/>
      <c r="T161" s="46"/>
      <c r="U161" s="46"/>
      <c r="V161" s="46"/>
      <c r="W161" s="46"/>
      <c r="X161" s="46"/>
      <c r="Y161" s="46"/>
      <c r="Z161" s="46"/>
      <c r="AA161" s="46"/>
      <c r="AB161" s="69"/>
      <c r="AC161" s="70"/>
      <c r="AD161" s="71"/>
      <c r="AE161" s="121"/>
      <c r="AF161" s="71"/>
      <c r="AG161" s="73"/>
      <c r="AH161" s="73"/>
      <c r="AI161" s="73"/>
      <c r="AJ161" s="73"/>
      <c r="AK161" s="73"/>
      <c r="AL161" s="73"/>
      <c r="AM161" s="73"/>
      <c r="AN161" s="73"/>
      <c r="AO161" s="73"/>
      <c r="AP161" s="73"/>
      <c r="AQ161" s="73"/>
      <c r="AR161" s="73"/>
    </row>
    <row r="162" spans="1:44">
      <c r="A162" s="167" t="s">
        <v>322</v>
      </c>
      <c r="B162" s="168">
        <v>280</v>
      </c>
      <c r="C162" s="169" t="s">
        <v>194</v>
      </c>
      <c r="D162" s="169" t="s">
        <v>195</v>
      </c>
      <c r="E162" s="102"/>
      <c r="F162" s="180" t="s">
        <v>157</v>
      </c>
      <c r="G162" s="181"/>
      <c r="H162" s="181"/>
      <c r="I162" s="182"/>
      <c r="J162" s="183">
        <v>2</v>
      </c>
      <c r="K162" s="47"/>
      <c r="L162" s="47"/>
      <c r="M162" s="47"/>
      <c r="N162" s="47"/>
      <c r="O162" s="47"/>
      <c r="P162" s="47"/>
      <c r="Q162" s="47"/>
      <c r="R162" s="47"/>
      <c r="S162" s="47"/>
      <c r="T162" s="46"/>
      <c r="U162" s="46"/>
      <c r="V162" s="46"/>
      <c r="W162" s="46"/>
      <c r="X162" s="46"/>
      <c r="Y162" s="46"/>
      <c r="Z162" s="46"/>
      <c r="AA162" s="46"/>
      <c r="AB162" s="69"/>
      <c r="AC162" s="70"/>
      <c r="AD162" s="71"/>
      <c r="AE162" s="121"/>
      <c r="AF162" s="71"/>
      <c r="AG162" s="73"/>
      <c r="AH162" s="73"/>
      <c r="AI162" s="73"/>
      <c r="AJ162" s="73"/>
      <c r="AK162" s="73"/>
      <c r="AL162" s="73"/>
      <c r="AM162" s="73"/>
      <c r="AN162" s="73"/>
      <c r="AO162" s="73"/>
      <c r="AP162" s="73"/>
      <c r="AQ162" s="73"/>
      <c r="AR162" s="73"/>
    </row>
    <row r="163" spans="1:44">
      <c r="A163" s="167" t="s">
        <v>322</v>
      </c>
      <c r="B163" s="168">
        <v>281</v>
      </c>
      <c r="C163" s="169" t="s">
        <v>85</v>
      </c>
      <c r="D163" s="169" t="s">
        <v>24</v>
      </c>
      <c r="E163" s="102"/>
      <c r="F163" s="180" t="s">
        <v>264</v>
      </c>
      <c r="G163" s="181"/>
      <c r="H163" s="181"/>
      <c r="I163" s="182"/>
      <c r="J163" s="183">
        <v>1</v>
      </c>
      <c r="K163" s="47"/>
      <c r="L163" s="47"/>
      <c r="M163" s="47"/>
      <c r="N163" s="47"/>
      <c r="O163" s="47"/>
      <c r="P163" s="47"/>
      <c r="Q163" s="47"/>
      <c r="R163" s="47"/>
      <c r="S163" s="47"/>
      <c r="T163" s="46"/>
      <c r="U163" s="46"/>
      <c r="V163" s="46"/>
      <c r="W163" s="46"/>
      <c r="X163" s="46"/>
      <c r="Y163" s="46"/>
      <c r="Z163" s="46"/>
      <c r="AA163" s="46"/>
      <c r="AB163" s="69"/>
      <c r="AC163" s="70"/>
      <c r="AD163" s="71"/>
      <c r="AE163" s="70"/>
      <c r="AF163" s="71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73"/>
    </row>
    <row r="164" spans="1:44">
      <c r="A164" s="167" t="s">
        <v>322</v>
      </c>
      <c r="B164" s="168">
        <v>283</v>
      </c>
      <c r="C164" s="169" t="s">
        <v>192</v>
      </c>
      <c r="D164" s="169" t="s">
        <v>38</v>
      </c>
      <c r="E164" s="102"/>
      <c r="F164" s="180" t="s">
        <v>24</v>
      </c>
      <c r="G164" s="181"/>
      <c r="H164" s="181"/>
      <c r="I164" s="182"/>
      <c r="J164" s="183">
        <v>16</v>
      </c>
      <c r="K164" s="47"/>
      <c r="L164" s="47"/>
      <c r="M164" s="47"/>
      <c r="N164" s="47"/>
      <c r="O164" s="47"/>
      <c r="P164" s="47"/>
      <c r="Q164" s="47"/>
      <c r="R164" s="47"/>
      <c r="S164" s="47"/>
      <c r="T164" s="46"/>
      <c r="U164" s="46"/>
      <c r="V164" s="46"/>
      <c r="W164" s="46"/>
      <c r="X164" s="46"/>
      <c r="Y164" s="46"/>
      <c r="Z164" s="46"/>
      <c r="AA164" s="46"/>
      <c r="AB164" s="69"/>
      <c r="AC164" s="70"/>
      <c r="AD164" s="71"/>
      <c r="AE164" s="121"/>
      <c r="AF164" s="70"/>
      <c r="AG164" s="73"/>
      <c r="AH164" s="73"/>
      <c r="AI164" s="73"/>
      <c r="AJ164" s="73"/>
      <c r="AK164" s="73"/>
      <c r="AL164" s="73"/>
      <c r="AM164" s="73"/>
      <c r="AN164" s="73"/>
      <c r="AO164" s="73"/>
      <c r="AP164" s="73"/>
      <c r="AQ164" s="73"/>
      <c r="AR164" s="73"/>
    </row>
    <row r="165" spans="1:44">
      <c r="A165" s="167" t="s">
        <v>322</v>
      </c>
      <c r="B165" s="168">
        <v>287</v>
      </c>
      <c r="C165" s="169" t="s">
        <v>201</v>
      </c>
      <c r="D165" s="169" t="s">
        <v>38</v>
      </c>
      <c r="E165" s="102"/>
      <c r="F165" s="180" t="s">
        <v>73</v>
      </c>
      <c r="G165" s="181"/>
      <c r="H165" s="181"/>
      <c r="I165" s="182"/>
      <c r="J165" s="183">
        <v>12</v>
      </c>
      <c r="K165" s="47"/>
      <c r="L165" s="47"/>
      <c r="M165" s="47"/>
      <c r="N165" s="47"/>
      <c r="O165" s="47"/>
      <c r="P165" s="47"/>
      <c r="Q165" s="47"/>
      <c r="R165" s="47"/>
      <c r="S165" s="47"/>
      <c r="T165" s="46"/>
      <c r="U165" s="46"/>
      <c r="V165" s="46"/>
      <c r="W165" s="46"/>
      <c r="X165" s="46"/>
      <c r="Y165" s="46"/>
      <c r="Z165" s="46"/>
      <c r="AA165" s="46"/>
      <c r="AB165" s="69"/>
      <c r="AC165" s="70"/>
      <c r="AD165" s="71"/>
      <c r="AE165" s="121"/>
      <c r="AF165" s="71"/>
      <c r="AG165" s="73"/>
      <c r="AH165" s="73"/>
      <c r="AI165" s="73"/>
      <c r="AJ165" s="73"/>
      <c r="AK165" s="73"/>
      <c r="AL165" s="73"/>
      <c r="AM165" s="73"/>
      <c r="AN165" s="73"/>
      <c r="AO165" s="73"/>
      <c r="AP165" s="73"/>
      <c r="AQ165" s="73"/>
      <c r="AR165" s="73"/>
    </row>
    <row r="166" spans="1:44">
      <c r="A166" s="167" t="s">
        <v>322</v>
      </c>
      <c r="B166" s="168">
        <v>288</v>
      </c>
      <c r="C166" s="169" t="s">
        <v>56</v>
      </c>
      <c r="D166" s="169" t="s">
        <v>258</v>
      </c>
      <c r="E166" s="102"/>
      <c r="F166" s="180" t="s">
        <v>307</v>
      </c>
      <c r="G166" s="181"/>
      <c r="H166" s="181"/>
      <c r="I166" s="182"/>
      <c r="J166" s="183">
        <v>2</v>
      </c>
      <c r="K166" s="47"/>
      <c r="L166" s="47"/>
      <c r="M166" s="47"/>
      <c r="N166" s="47"/>
      <c r="O166" s="47"/>
      <c r="P166" s="47"/>
      <c r="Q166" s="47"/>
      <c r="R166" s="47"/>
      <c r="S166" s="47"/>
      <c r="T166" s="46"/>
      <c r="U166" s="46"/>
      <c r="V166" s="46"/>
      <c r="W166" s="46"/>
      <c r="X166" s="46"/>
      <c r="Y166" s="46"/>
      <c r="Z166" s="46"/>
      <c r="AA166" s="46"/>
      <c r="AB166" s="69"/>
      <c r="AC166" s="70"/>
      <c r="AD166" s="71"/>
      <c r="AE166" s="70"/>
      <c r="AF166" s="71"/>
      <c r="AG166" s="73"/>
      <c r="AH166" s="73"/>
      <c r="AI166" s="73"/>
      <c r="AJ166" s="73"/>
      <c r="AK166" s="73"/>
      <c r="AL166" s="73"/>
      <c r="AM166" s="73"/>
      <c r="AN166" s="73"/>
      <c r="AO166" s="73"/>
      <c r="AP166" s="73"/>
      <c r="AQ166" s="73"/>
      <c r="AR166" s="73"/>
    </row>
    <row r="167" spans="1:44">
      <c r="A167" s="167" t="s">
        <v>322</v>
      </c>
      <c r="B167" s="168">
        <v>289</v>
      </c>
      <c r="C167" s="169" t="s">
        <v>233</v>
      </c>
      <c r="D167" s="169" t="s">
        <v>234</v>
      </c>
      <c r="E167" s="102"/>
      <c r="F167" s="180" t="s">
        <v>252</v>
      </c>
      <c r="G167" s="181"/>
      <c r="H167" s="181"/>
      <c r="I167" s="182"/>
      <c r="J167" s="183">
        <v>7</v>
      </c>
      <c r="K167" s="47"/>
      <c r="L167" s="47"/>
      <c r="M167" s="47"/>
      <c r="N167" s="47"/>
      <c r="O167" s="47"/>
      <c r="P167" s="47"/>
      <c r="Q167" s="47"/>
      <c r="R167" s="47"/>
      <c r="S167" s="47"/>
      <c r="T167" s="46"/>
      <c r="U167" s="46"/>
      <c r="V167" s="46"/>
      <c r="W167" s="46"/>
      <c r="X167" s="46"/>
      <c r="Y167" s="46"/>
      <c r="Z167" s="46"/>
      <c r="AA167" s="46"/>
      <c r="AB167" s="69"/>
      <c r="AC167" s="70"/>
      <c r="AD167" s="71"/>
      <c r="AE167" s="70"/>
      <c r="AF167" s="71"/>
      <c r="AG167" s="73"/>
      <c r="AH167" s="73"/>
      <c r="AI167" s="73"/>
      <c r="AJ167" s="73"/>
      <c r="AK167" s="73"/>
      <c r="AL167" s="73"/>
      <c r="AM167" s="73"/>
      <c r="AN167" s="73"/>
      <c r="AO167" s="73"/>
      <c r="AP167" s="73"/>
      <c r="AQ167" s="73"/>
      <c r="AR167" s="73"/>
    </row>
    <row r="168" spans="1:44">
      <c r="A168" s="167" t="s">
        <v>322</v>
      </c>
      <c r="B168" s="168">
        <v>296</v>
      </c>
      <c r="C168" s="169" t="s">
        <v>217</v>
      </c>
      <c r="D168" s="169" t="s">
        <v>24</v>
      </c>
      <c r="E168" s="102"/>
      <c r="F168" s="180" t="s">
        <v>77</v>
      </c>
      <c r="G168" s="181"/>
      <c r="H168" s="181"/>
      <c r="I168" s="182"/>
      <c r="J168" s="183">
        <v>1</v>
      </c>
      <c r="K168" s="47"/>
      <c r="L168" s="47"/>
      <c r="M168" s="47"/>
      <c r="N168" s="47"/>
      <c r="O168" s="47"/>
      <c r="P168" s="47"/>
      <c r="Q168" s="47"/>
      <c r="R168" s="47"/>
      <c r="S168" s="47"/>
      <c r="T168" s="46"/>
      <c r="U168" s="46"/>
      <c r="V168" s="46"/>
      <c r="W168" s="46"/>
      <c r="X168" s="46"/>
      <c r="Y168" s="46"/>
      <c r="Z168" s="46"/>
      <c r="AA168" s="46"/>
      <c r="AB168" s="69"/>
      <c r="AC168" s="70"/>
      <c r="AD168" s="71"/>
      <c r="AE168" s="121"/>
      <c r="AF168" s="71"/>
      <c r="AG168" s="73"/>
      <c r="AH168" s="73"/>
      <c r="AI168" s="73"/>
      <c r="AJ168" s="73"/>
      <c r="AK168" s="73"/>
      <c r="AL168" s="73"/>
      <c r="AM168" s="73"/>
      <c r="AN168" s="73"/>
      <c r="AO168" s="73"/>
      <c r="AP168" s="73"/>
      <c r="AQ168" s="73"/>
      <c r="AR168" s="73"/>
    </row>
    <row r="169" spans="1:44">
      <c r="A169" s="167" t="s">
        <v>322</v>
      </c>
      <c r="B169" s="168">
        <v>303</v>
      </c>
      <c r="C169" s="169" t="s">
        <v>87</v>
      </c>
      <c r="D169" s="169" t="s">
        <v>29</v>
      </c>
      <c r="E169" s="102"/>
      <c r="F169" s="190" t="s">
        <v>306</v>
      </c>
      <c r="G169" s="191"/>
      <c r="H169" s="191"/>
      <c r="I169" s="192"/>
      <c r="J169" s="183">
        <v>2</v>
      </c>
      <c r="K169" s="47"/>
      <c r="L169" s="47"/>
      <c r="M169" s="47"/>
      <c r="N169" s="47"/>
      <c r="O169" s="47"/>
      <c r="P169" s="47"/>
      <c r="Q169" s="47"/>
      <c r="R169" s="47"/>
      <c r="S169" s="47"/>
      <c r="T169" s="46"/>
      <c r="U169" s="46"/>
      <c r="V169" s="46"/>
      <c r="W169" s="46"/>
      <c r="X169" s="46"/>
      <c r="Y169" s="46"/>
      <c r="Z169" s="46"/>
      <c r="AA169" s="46"/>
      <c r="AB169" s="99"/>
      <c r="AC169" s="70"/>
      <c r="AD169" s="71"/>
      <c r="AE169" s="121"/>
      <c r="AG169" s="73"/>
      <c r="AH169" s="73"/>
      <c r="AI169" s="73"/>
      <c r="AJ169" s="73"/>
      <c r="AK169" s="73"/>
      <c r="AL169" s="73"/>
      <c r="AM169" s="73"/>
      <c r="AN169" s="73"/>
      <c r="AO169" s="73"/>
      <c r="AP169" s="73"/>
      <c r="AQ169" s="73"/>
      <c r="AR169" s="73"/>
    </row>
    <row r="170" spans="1:44">
      <c r="A170" s="167" t="s">
        <v>322</v>
      </c>
      <c r="B170" s="168">
        <v>308</v>
      </c>
      <c r="C170" s="169" t="s">
        <v>70</v>
      </c>
      <c r="D170" s="169" t="s">
        <v>299</v>
      </c>
      <c r="E170" s="102"/>
      <c r="F170" s="180" t="s">
        <v>238</v>
      </c>
      <c r="G170" s="181"/>
      <c r="H170" s="181"/>
      <c r="I170" s="182"/>
      <c r="J170" s="183">
        <v>3</v>
      </c>
      <c r="K170" s="47"/>
      <c r="L170" s="47"/>
      <c r="M170" s="47"/>
      <c r="N170" s="47"/>
      <c r="O170" s="47"/>
      <c r="P170" s="47"/>
      <c r="Q170" s="47"/>
      <c r="R170" s="47"/>
      <c r="S170" s="47"/>
      <c r="T170" s="46"/>
      <c r="U170" s="46"/>
      <c r="V170" s="46"/>
      <c r="W170" s="46"/>
      <c r="X170" s="46"/>
      <c r="Y170" s="46"/>
      <c r="Z170" s="46"/>
      <c r="AA170" s="46"/>
      <c r="AB170" s="69"/>
      <c r="AC170" s="121"/>
      <c r="AD170" s="71"/>
      <c r="AE170" s="121"/>
      <c r="AF170" s="47"/>
      <c r="AG170" s="73"/>
      <c r="AH170" s="73"/>
      <c r="AI170" s="73"/>
      <c r="AJ170" s="73"/>
      <c r="AK170" s="73"/>
      <c r="AL170" s="73"/>
      <c r="AM170" s="73"/>
      <c r="AN170" s="73"/>
      <c r="AO170" s="73"/>
      <c r="AP170" s="73"/>
      <c r="AQ170" s="73"/>
      <c r="AR170" s="73"/>
    </row>
    <row r="171" spans="1:44">
      <c r="A171" s="167" t="s">
        <v>322</v>
      </c>
      <c r="B171" s="168">
        <v>309</v>
      </c>
      <c r="C171" s="169" t="s">
        <v>107</v>
      </c>
      <c r="D171" s="169" t="s">
        <v>24</v>
      </c>
      <c r="E171" s="102"/>
      <c r="F171" s="180" t="s">
        <v>222</v>
      </c>
      <c r="G171" s="181"/>
      <c r="H171" s="181"/>
      <c r="I171" s="182"/>
      <c r="J171" s="183">
        <v>2</v>
      </c>
      <c r="K171" s="47"/>
      <c r="L171" s="47"/>
      <c r="M171" s="47"/>
      <c r="N171" s="47"/>
      <c r="O171" s="47"/>
      <c r="P171" s="47"/>
      <c r="Q171" s="47"/>
      <c r="R171" s="47"/>
      <c r="S171" s="47"/>
      <c r="T171" s="46"/>
      <c r="U171" s="46"/>
      <c r="V171" s="46"/>
      <c r="W171" s="46"/>
      <c r="X171" s="46"/>
      <c r="Y171" s="46"/>
      <c r="Z171" s="46"/>
      <c r="AA171" s="46"/>
      <c r="AB171" s="193"/>
      <c r="AC171" s="121"/>
      <c r="AD171" s="118"/>
      <c r="AE171" s="70"/>
      <c r="AF171" s="47"/>
      <c r="AG171" s="73"/>
      <c r="AH171" s="73"/>
      <c r="AI171" s="73"/>
      <c r="AJ171" s="73"/>
      <c r="AK171" s="73"/>
      <c r="AL171" s="73"/>
      <c r="AM171" s="73"/>
      <c r="AN171" s="73"/>
      <c r="AO171" s="73"/>
      <c r="AP171" s="73"/>
      <c r="AQ171" s="73"/>
      <c r="AR171" s="73"/>
    </row>
    <row r="172" spans="1:44">
      <c r="A172" s="167" t="s">
        <v>322</v>
      </c>
      <c r="B172" s="168">
        <v>316</v>
      </c>
      <c r="C172" s="169" t="s">
        <v>76</v>
      </c>
      <c r="D172" s="169" t="s">
        <v>77</v>
      </c>
      <c r="E172" s="102"/>
      <c r="F172" s="180" t="s">
        <v>62</v>
      </c>
      <c r="G172" s="181"/>
      <c r="H172" s="181"/>
      <c r="I172" s="182"/>
      <c r="J172" s="183">
        <v>2</v>
      </c>
      <c r="K172" s="47"/>
      <c r="L172" s="47"/>
      <c r="M172" s="47"/>
      <c r="N172" s="47"/>
      <c r="O172" s="47"/>
      <c r="P172" s="47"/>
      <c r="Q172" s="47"/>
      <c r="R172" s="47"/>
      <c r="S172" s="47"/>
      <c r="T172" s="46"/>
      <c r="U172" s="46"/>
      <c r="V172" s="46"/>
      <c r="W172" s="46"/>
      <c r="X172" s="46"/>
      <c r="Y172" s="46"/>
      <c r="Z172" s="46"/>
      <c r="AA172" s="46"/>
      <c r="AB172" s="194"/>
      <c r="AC172" s="121"/>
      <c r="AD172" s="195"/>
      <c r="AE172" s="70"/>
      <c r="AF172" s="73"/>
      <c r="AG172" s="73"/>
      <c r="AH172" s="73"/>
      <c r="AI172" s="73"/>
      <c r="AJ172" s="73"/>
      <c r="AK172" s="73"/>
      <c r="AL172" s="73"/>
      <c r="AM172" s="73"/>
      <c r="AN172" s="73"/>
      <c r="AO172" s="73"/>
      <c r="AP172" s="73"/>
      <c r="AQ172" s="73"/>
      <c r="AR172" s="73"/>
    </row>
    <row r="173" spans="1:44">
      <c r="A173" s="167" t="s">
        <v>322</v>
      </c>
      <c r="B173" s="168">
        <v>330</v>
      </c>
      <c r="C173" s="169" t="s">
        <v>331</v>
      </c>
      <c r="D173" s="169" t="s">
        <v>252</v>
      </c>
      <c r="E173" s="102"/>
      <c r="F173" s="180" t="s">
        <v>89</v>
      </c>
      <c r="G173" s="181"/>
      <c r="H173" s="181"/>
      <c r="I173" s="182"/>
      <c r="J173" s="183">
        <v>5</v>
      </c>
      <c r="K173" s="47"/>
      <c r="L173" s="47"/>
      <c r="M173" s="47"/>
      <c r="N173" s="47"/>
      <c r="O173" s="47"/>
      <c r="P173" s="47"/>
      <c r="Q173" s="47"/>
      <c r="R173" s="47"/>
      <c r="S173" s="47"/>
      <c r="T173" s="46"/>
      <c r="U173" s="46"/>
      <c r="V173" s="46"/>
      <c r="W173" s="46"/>
      <c r="X173" s="46"/>
      <c r="Y173" s="46"/>
      <c r="Z173" s="46"/>
      <c r="AA173" s="46"/>
      <c r="AB173" s="120"/>
      <c r="AC173" s="121"/>
      <c r="AD173" s="71"/>
      <c r="AE173" s="196"/>
      <c r="AF173" s="47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3"/>
      <c r="AR173" s="73"/>
    </row>
    <row r="174" spans="1:44">
      <c r="A174" s="167" t="s">
        <v>322</v>
      </c>
      <c r="B174" s="168">
        <v>289</v>
      </c>
      <c r="C174" s="169" t="s">
        <v>233</v>
      </c>
      <c r="D174" s="169" t="s">
        <v>234</v>
      </c>
      <c r="E174" s="102"/>
      <c r="F174" s="180" t="s">
        <v>95</v>
      </c>
      <c r="G174" s="181"/>
      <c r="H174" s="181"/>
      <c r="I174" s="182"/>
      <c r="J174" s="183">
        <v>2</v>
      </c>
      <c r="K174" s="47"/>
      <c r="L174" s="47"/>
      <c r="M174" s="47"/>
      <c r="N174" s="47"/>
      <c r="O174" s="47"/>
      <c r="P174" s="47"/>
      <c r="Q174" s="47"/>
      <c r="R174" s="47"/>
      <c r="S174" s="47"/>
      <c r="T174" s="46"/>
      <c r="U174" s="46"/>
      <c r="V174" s="46"/>
      <c r="W174" s="46"/>
      <c r="X174" s="46"/>
      <c r="Y174" s="46"/>
      <c r="Z174" s="46"/>
      <c r="AA174" s="46"/>
      <c r="AB174" s="120"/>
      <c r="AC174" s="121"/>
      <c r="AD174" s="118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3"/>
      <c r="AR174" s="73"/>
    </row>
    <row r="175" spans="1:44">
      <c r="A175" s="167" t="s">
        <v>322</v>
      </c>
      <c r="B175" s="168">
        <v>296</v>
      </c>
      <c r="C175" s="169" t="s">
        <v>217</v>
      </c>
      <c r="D175" s="169" t="s">
        <v>24</v>
      </c>
      <c r="E175" s="102"/>
      <c r="F175" s="180" t="s">
        <v>195</v>
      </c>
      <c r="G175" s="181"/>
      <c r="H175" s="181"/>
      <c r="I175" s="182"/>
      <c r="J175" s="183">
        <v>2</v>
      </c>
      <c r="K175" s="47"/>
      <c r="L175" s="47"/>
      <c r="M175" s="47"/>
      <c r="N175" s="47"/>
      <c r="O175" s="47"/>
      <c r="P175" s="47"/>
      <c r="Q175" s="47"/>
      <c r="R175" s="47"/>
      <c r="S175" s="47"/>
      <c r="T175" s="46"/>
      <c r="U175" s="46"/>
      <c r="V175" s="46"/>
      <c r="W175" s="46"/>
      <c r="X175" s="46"/>
      <c r="Y175" s="46"/>
      <c r="Z175" s="46"/>
      <c r="AA175" s="46"/>
      <c r="AB175" s="197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3"/>
      <c r="AR175" s="73"/>
    </row>
    <row r="176" spans="1:44">
      <c r="A176" s="167" t="s">
        <v>322</v>
      </c>
      <c r="B176" s="168">
        <v>303</v>
      </c>
      <c r="C176" s="169" t="s">
        <v>87</v>
      </c>
      <c r="D176" s="169" t="s">
        <v>29</v>
      </c>
      <c r="E176" s="102"/>
      <c r="F176" s="180" t="s">
        <v>259</v>
      </c>
      <c r="G176" s="181"/>
      <c r="H176" s="181"/>
      <c r="I176" s="182"/>
      <c r="J176" s="183">
        <v>1</v>
      </c>
      <c r="K176" s="47"/>
      <c r="L176" s="47"/>
      <c r="M176" s="47"/>
      <c r="N176" s="47"/>
      <c r="O176" s="47"/>
      <c r="P176" s="47"/>
      <c r="Q176" s="47"/>
      <c r="R176" s="47"/>
      <c r="S176" s="47"/>
      <c r="T176" s="46"/>
      <c r="U176" s="46"/>
      <c r="V176" s="46"/>
      <c r="W176" s="46"/>
      <c r="X176" s="46"/>
      <c r="Y176" s="46"/>
      <c r="Z176" s="46"/>
      <c r="AA176" s="46"/>
      <c r="AB176" s="72"/>
      <c r="AF176" s="47"/>
      <c r="AG176" s="73"/>
      <c r="AH176" s="73"/>
      <c r="AI176" s="73"/>
      <c r="AJ176" s="73"/>
      <c r="AK176" s="73"/>
      <c r="AL176" s="73"/>
      <c r="AM176" s="73"/>
      <c r="AN176" s="73"/>
      <c r="AO176" s="73"/>
      <c r="AP176" s="73"/>
      <c r="AQ176" s="73"/>
      <c r="AR176" s="73"/>
    </row>
    <row r="177" spans="1:44">
      <c r="A177" s="167" t="s">
        <v>322</v>
      </c>
      <c r="B177" s="168">
        <v>308</v>
      </c>
      <c r="C177" s="169" t="s">
        <v>70</v>
      </c>
      <c r="D177" s="169" t="s">
        <v>299</v>
      </c>
      <c r="E177" s="102"/>
      <c r="F177" s="184" t="s">
        <v>67</v>
      </c>
      <c r="G177" s="185"/>
      <c r="H177" s="185"/>
      <c r="I177" s="186"/>
      <c r="J177" s="198">
        <v>1</v>
      </c>
      <c r="K177" s="47"/>
      <c r="L177" s="47"/>
      <c r="M177" s="47"/>
      <c r="N177" s="47"/>
      <c r="O177" s="47"/>
      <c r="P177" s="47"/>
      <c r="Q177" s="47"/>
      <c r="R177" s="47"/>
      <c r="S177" s="47"/>
      <c r="T177" s="46"/>
      <c r="U177" s="46"/>
      <c r="V177" s="46"/>
      <c r="W177" s="46"/>
      <c r="X177" s="46"/>
      <c r="Y177" s="46"/>
      <c r="Z177" s="46"/>
      <c r="AA177" s="46"/>
      <c r="AF177" s="73"/>
      <c r="AG177" s="73"/>
      <c r="AH177" s="73"/>
      <c r="AI177" s="73"/>
      <c r="AJ177" s="73"/>
      <c r="AK177" s="73"/>
      <c r="AL177" s="73"/>
      <c r="AM177" s="73"/>
      <c r="AN177" s="73"/>
      <c r="AO177" s="73"/>
      <c r="AP177" s="73"/>
      <c r="AQ177" s="73"/>
      <c r="AR177" s="73"/>
    </row>
    <row r="178" spans="1:44" ht="13.5" thickBot="1">
      <c r="A178" s="167" t="s">
        <v>322</v>
      </c>
      <c r="B178" s="168">
        <v>309</v>
      </c>
      <c r="C178" s="169" t="s">
        <v>107</v>
      </c>
      <c r="D178" s="169" t="s">
        <v>24</v>
      </c>
      <c r="E178" s="102"/>
      <c r="F178" s="199" t="s">
        <v>38</v>
      </c>
      <c r="G178" s="200"/>
      <c r="H178" s="200"/>
      <c r="I178" s="201"/>
      <c r="J178" s="202">
        <v>27</v>
      </c>
      <c r="K178" s="47"/>
      <c r="L178" s="47"/>
      <c r="M178" s="47"/>
      <c r="N178" s="47"/>
      <c r="O178" s="47"/>
      <c r="P178" s="47"/>
      <c r="Q178" s="47"/>
      <c r="R178" s="47"/>
      <c r="S178" s="47"/>
      <c r="T178" s="46"/>
      <c r="U178" s="46"/>
      <c r="V178" s="46"/>
      <c r="W178" s="46"/>
      <c r="X178" s="46"/>
      <c r="Y178" s="46"/>
      <c r="Z178" s="46"/>
      <c r="AA178" s="46"/>
      <c r="AF178" s="73"/>
      <c r="AG178" s="73"/>
      <c r="AH178" s="73"/>
      <c r="AI178" s="73"/>
      <c r="AJ178" s="73"/>
      <c r="AK178" s="73"/>
      <c r="AL178" s="73"/>
      <c r="AM178" s="73"/>
      <c r="AN178" s="73"/>
      <c r="AO178" s="73"/>
      <c r="AP178" s="73"/>
      <c r="AQ178" s="73"/>
      <c r="AR178" s="73"/>
    </row>
    <row r="179" spans="1:44" ht="13.5" thickBot="1">
      <c r="A179" s="167" t="s">
        <v>322</v>
      </c>
      <c r="B179" s="168">
        <v>316</v>
      </c>
      <c r="C179" s="169" t="s">
        <v>76</v>
      </c>
      <c r="D179" s="169" t="s">
        <v>77</v>
      </c>
      <c r="E179" s="102"/>
      <c r="F179" s="173" t="s">
        <v>332</v>
      </c>
      <c r="G179" s="174"/>
      <c r="H179" s="174"/>
      <c r="I179" s="175"/>
      <c r="J179" s="203">
        <f>SUM(J155:J178)</f>
        <v>139</v>
      </c>
      <c r="K179" s="47"/>
      <c r="L179" s="47"/>
      <c r="M179" s="47"/>
      <c r="N179" s="47"/>
      <c r="O179" s="47"/>
      <c r="P179" s="47"/>
      <c r="Q179" s="47"/>
      <c r="R179" s="47"/>
      <c r="S179" s="47"/>
      <c r="T179" s="46"/>
      <c r="U179" s="46"/>
      <c r="V179" s="46"/>
      <c r="W179" s="46"/>
      <c r="X179" s="46"/>
      <c r="Y179" s="46"/>
      <c r="Z179" s="46"/>
      <c r="AA179" s="46"/>
      <c r="AF179" s="47"/>
      <c r="AG179" s="73"/>
      <c r="AH179" s="73"/>
      <c r="AI179" s="73"/>
      <c r="AJ179" s="73"/>
      <c r="AK179" s="73"/>
      <c r="AL179" s="73"/>
      <c r="AM179" s="73"/>
      <c r="AN179" s="73"/>
      <c r="AO179" s="73"/>
      <c r="AP179" s="73"/>
      <c r="AQ179" s="73"/>
      <c r="AR179" s="73"/>
    </row>
    <row r="180" spans="1:44" ht="13.5" thickBot="1">
      <c r="A180" s="204" t="s">
        <v>322</v>
      </c>
      <c r="B180" s="205">
        <v>330</v>
      </c>
      <c r="C180" s="206" t="s">
        <v>331</v>
      </c>
      <c r="D180" s="206" t="s">
        <v>252</v>
      </c>
      <c r="E180" s="102"/>
      <c r="F180" s="102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6"/>
      <c r="U180" s="46"/>
      <c r="V180" s="46"/>
      <c r="W180" s="46"/>
      <c r="X180" s="46"/>
      <c r="Y180" s="46"/>
      <c r="Z180" s="46"/>
      <c r="AA180" s="46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3"/>
      <c r="AR180" s="73"/>
    </row>
    <row r="181" spans="1:44">
      <c r="F181" s="69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6"/>
      <c r="U181" s="46"/>
      <c r="V181" s="46"/>
      <c r="W181" s="46"/>
      <c r="X181" s="46"/>
      <c r="Y181" s="46"/>
      <c r="Z181" s="46"/>
      <c r="AA181" s="46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  <c r="AR181" s="73"/>
    </row>
    <row r="182" spans="1:44">
      <c r="D182" s="207"/>
      <c r="E182" s="57"/>
      <c r="F182" s="102"/>
      <c r="G182" s="45"/>
      <c r="H182" s="45"/>
      <c r="I182" s="45"/>
      <c r="J182" s="45"/>
      <c r="K182" s="45"/>
      <c r="L182" s="45"/>
      <c r="M182" s="45"/>
      <c r="N182" s="58"/>
      <c r="O182" s="58"/>
      <c r="P182" s="45"/>
      <c r="Q182" s="58"/>
      <c r="R182" s="45"/>
      <c r="S182" s="45"/>
      <c r="T182" s="46"/>
      <c r="U182" s="46"/>
      <c r="V182" s="46"/>
      <c r="W182" s="46"/>
      <c r="X182" s="46"/>
      <c r="Y182" s="46"/>
      <c r="Z182" s="46"/>
      <c r="AA182" s="46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  <c r="AR182" s="73"/>
    </row>
    <row r="183" spans="1:44">
      <c r="D183" s="197"/>
      <c r="E183" s="208"/>
      <c r="F183" s="19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</row>
    <row r="184" spans="1:44">
      <c r="A184"/>
      <c r="B184"/>
      <c r="D184" s="209"/>
      <c r="E184" s="172"/>
      <c r="F184" s="172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AC184" s="117"/>
      <c r="AD184" s="37"/>
      <c r="AE184" s="121"/>
    </row>
    <row r="185" spans="1:44">
      <c r="D185" s="197"/>
      <c r="E185" s="208"/>
      <c r="F185" s="19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AC185" s="117"/>
      <c r="AD185" s="37"/>
      <c r="AE185" s="121"/>
    </row>
    <row r="186" spans="1:44">
      <c r="D186" s="37"/>
      <c r="E186" s="171"/>
      <c r="F186" s="171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AC186" s="117"/>
      <c r="AD186" s="37"/>
      <c r="AE186" s="121"/>
    </row>
    <row r="187" spans="1:44">
      <c r="A187"/>
      <c r="B187"/>
      <c r="D187" s="197"/>
      <c r="E187" s="210"/>
      <c r="F187" s="211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AC187" s="117"/>
      <c r="AD187" s="37"/>
      <c r="AE187" s="121"/>
    </row>
    <row r="188" spans="1:44">
      <c r="D188" s="209"/>
      <c r="E188" s="210"/>
      <c r="F188" s="171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AC188" s="117"/>
      <c r="AD188" s="69"/>
      <c r="AE188" s="121"/>
    </row>
    <row r="189" spans="1:44">
      <c r="A189"/>
      <c r="B189"/>
      <c r="D189" s="37"/>
      <c r="E189" s="171"/>
      <c r="F189" s="171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</row>
    <row r="190" spans="1:44">
      <c r="D190" s="37"/>
      <c r="E190" s="171"/>
      <c r="F190" s="171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</row>
    <row r="191" spans="1:44">
      <c r="D191" s="197"/>
      <c r="E191" s="171"/>
      <c r="F191" s="19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</row>
    <row r="192" spans="1:44">
      <c r="D192" s="197"/>
      <c r="E192" s="208"/>
      <c r="F192" s="19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</row>
    <row r="193" spans="4:28">
      <c r="D193" s="197"/>
      <c r="E193" s="208"/>
      <c r="F193" s="171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</row>
    <row r="194" spans="4:28">
      <c r="D194" s="209"/>
      <c r="E194" s="171"/>
      <c r="F194" s="171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</row>
    <row r="195" spans="4:28">
      <c r="D195" s="197"/>
      <c r="E195" s="171"/>
      <c r="F195" s="211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</row>
    <row r="196" spans="4:28">
      <c r="D196" s="37"/>
      <c r="E196" s="210"/>
      <c r="F196" s="172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</row>
    <row r="197" spans="4:28">
      <c r="D197" s="197"/>
      <c r="E197" s="172"/>
      <c r="F197" s="172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AB197" s="37"/>
    </row>
    <row r="198" spans="4:28">
      <c r="D198" s="209"/>
      <c r="E198" s="172"/>
      <c r="F198" s="172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AB198" s="37"/>
    </row>
    <row r="199" spans="4:28">
      <c r="D199" s="37"/>
      <c r="E199" s="172"/>
      <c r="F199" s="211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AB199" s="37"/>
    </row>
    <row r="200" spans="4:28">
      <c r="D200" s="37"/>
      <c r="E200" s="210"/>
      <c r="F200" s="172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AB200" s="37"/>
    </row>
    <row r="201" spans="4:28">
      <c r="D201" s="197"/>
      <c r="E201" s="172"/>
      <c r="F201" s="211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AB201" s="37"/>
    </row>
    <row r="202" spans="4:28">
      <c r="D202" s="197"/>
      <c r="E202" s="210"/>
      <c r="F202" s="19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AB202" s="37"/>
    </row>
    <row r="203" spans="4:28">
      <c r="D203" s="197"/>
      <c r="E203" s="208"/>
      <c r="F203" s="211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AB203" s="37"/>
    </row>
    <row r="204" spans="4:28">
      <c r="D204" s="209"/>
      <c r="E204" s="210"/>
      <c r="F204" s="211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AB204" s="37"/>
    </row>
    <row r="205" spans="4:28">
      <c r="D205" s="197"/>
      <c r="E205" s="210"/>
      <c r="F205" s="211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AB205" s="37"/>
    </row>
    <row r="206" spans="4:28">
      <c r="D206" s="37"/>
      <c r="E206" s="210"/>
      <c r="F206" s="172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AB206" s="212"/>
    </row>
    <row r="207" spans="4:28">
      <c r="D207" s="197"/>
      <c r="E207" s="172"/>
      <c r="F207" s="19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AB207" s="212"/>
    </row>
    <row r="208" spans="4:28">
      <c r="D208" s="209"/>
      <c r="E208" s="208"/>
      <c r="F208" s="172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AB208" s="212"/>
    </row>
    <row r="209" spans="1:31">
      <c r="D209" s="37"/>
      <c r="E209" s="57"/>
      <c r="F209" s="57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AB209" s="37"/>
    </row>
    <row r="210" spans="1:31">
      <c r="D210" s="37"/>
      <c r="E210" s="57"/>
      <c r="F210" s="57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AB210" s="37"/>
    </row>
    <row r="211" spans="1:31">
      <c r="D211" s="197"/>
      <c r="E211" s="57"/>
      <c r="F211" s="57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AB211" s="37"/>
    </row>
    <row r="212" spans="1:31">
      <c r="D212" s="197"/>
      <c r="E212" s="102"/>
      <c r="F212" s="197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AB212" s="37"/>
    </row>
    <row r="213" spans="1:31">
      <c r="D213" s="197"/>
      <c r="E213" s="57"/>
      <c r="F213" s="197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AB213" s="37"/>
    </row>
    <row r="214" spans="1:31">
      <c r="D214" s="209"/>
      <c r="E214" s="172"/>
      <c r="F214" s="211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AB214" s="37"/>
      <c r="AC214" s="69"/>
      <c r="AD214" s="121"/>
      <c r="AE214" s="70"/>
    </row>
    <row r="215" spans="1:31">
      <c r="D215" s="197"/>
      <c r="E215" s="210"/>
      <c r="F215" s="197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AB215" s="37"/>
      <c r="AC215" s="69"/>
      <c r="AD215" s="121"/>
      <c r="AE215" s="121"/>
    </row>
    <row r="216" spans="1:31">
      <c r="A216"/>
      <c r="B216"/>
      <c r="D216" s="37"/>
      <c r="E216" s="172"/>
      <c r="F216" s="172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AB216" s="37"/>
      <c r="AC216" s="69"/>
      <c r="AD216" s="121"/>
      <c r="AE216" s="121"/>
    </row>
    <row r="217" spans="1:31">
      <c r="A217"/>
      <c r="B217"/>
      <c r="D217" s="197"/>
      <c r="E217" s="172"/>
      <c r="F217" s="172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AB217" s="37"/>
      <c r="AC217" s="69"/>
      <c r="AD217" s="121"/>
      <c r="AE217" s="70"/>
    </row>
    <row r="218" spans="1:31">
      <c r="D218" s="209"/>
      <c r="E218" s="172"/>
      <c r="F218" s="172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AB218" s="37"/>
      <c r="AC218" s="69"/>
      <c r="AD218" s="121"/>
      <c r="AE218" s="70"/>
    </row>
    <row r="219" spans="1:31">
      <c r="A219"/>
      <c r="B219"/>
      <c r="D219" s="37"/>
      <c r="E219" s="172"/>
      <c r="F219" s="211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AB219" s="37"/>
      <c r="AC219" s="69"/>
      <c r="AD219" s="121"/>
      <c r="AE219" s="121"/>
    </row>
    <row r="220" spans="1:31">
      <c r="A220"/>
      <c r="B220"/>
      <c r="D220" s="37"/>
      <c r="E220" s="210"/>
      <c r="F220" s="21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AB220" s="37"/>
      <c r="AC220" s="69"/>
      <c r="AD220" s="121"/>
      <c r="AE220" s="121"/>
    </row>
    <row r="221" spans="1:31">
      <c r="D221" s="197"/>
      <c r="E221" s="172"/>
      <c r="F221" s="211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AB221" s="37"/>
      <c r="AC221" s="69"/>
      <c r="AD221" s="121"/>
      <c r="AE221" s="121"/>
    </row>
    <row r="222" spans="1:31">
      <c r="D222" s="197"/>
      <c r="E222" s="210"/>
      <c r="F222" s="21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AB222" s="37"/>
      <c r="AC222" s="69"/>
      <c r="AD222" s="121"/>
      <c r="AE222" s="121"/>
    </row>
    <row r="223" spans="1:31">
      <c r="D223" s="197"/>
      <c r="E223" s="172"/>
      <c r="F223" s="197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AB223" s="37"/>
      <c r="AC223" s="69"/>
      <c r="AD223" s="121"/>
      <c r="AE223" s="121"/>
    </row>
    <row r="224" spans="1:31">
      <c r="D224" s="209"/>
      <c r="E224" s="172"/>
      <c r="F224" s="21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AB224" s="37"/>
      <c r="AC224" s="69"/>
      <c r="AD224" s="121"/>
      <c r="AE224" s="121"/>
    </row>
    <row r="225" spans="4:31">
      <c r="D225" s="197"/>
      <c r="E225" s="172"/>
      <c r="F225" s="21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AB225" s="37"/>
      <c r="AC225" s="69"/>
      <c r="AD225" s="121"/>
      <c r="AE225" s="121"/>
    </row>
    <row r="226" spans="4:31">
      <c r="D226" s="37"/>
      <c r="E226" s="172"/>
      <c r="F226" s="21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AB226" s="37"/>
      <c r="AC226" s="69"/>
      <c r="AD226" s="121"/>
      <c r="AE226" s="214"/>
    </row>
    <row r="227" spans="4:31">
      <c r="D227" s="197"/>
      <c r="E227" s="172"/>
      <c r="F227" s="21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AB227" s="37"/>
      <c r="AC227" s="69"/>
      <c r="AD227" s="121"/>
      <c r="AE227" s="214"/>
    </row>
    <row r="228" spans="4:31">
      <c r="D228" s="209"/>
      <c r="E228" s="172"/>
      <c r="F228" s="21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AB228" s="37"/>
      <c r="AC228" s="69"/>
      <c r="AD228" s="121"/>
      <c r="AE228" s="70"/>
    </row>
    <row r="229" spans="4:31">
      <c r="D229" s="37"/>
      <c r="E229" s="172"/>
      <c r="F229" s="211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AB229" s="37"/>
      <c r="AC229" s="69"/>
      <c r="AD229" s="121"/>
      <c r="AE229" s="121"/>
    </row>
    <row r="230" spans="4:31">
      <c r="D230" s="37"/>
      <c r="E230" s="172"/>
      <c r="F230" s="21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AB230" s="37"/>
      <c r="AC230" s="37"/>
      <c r="AD230" s="46"/>
      <c r="AE230" s="46"/>
    </row>
    <row r="231" spans="4:31">
      <c r="D231" s="197"/>
      <c r="E231" s="210"/>
      <c r="F231" s="21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AB231" s="37"/>
      <c r="AC231" s="69"/>
      <c r="AD231" s="121"/>
      <c r="AE231" s="70"/>
    </row>
    <row r="232" spans="4:31">
      <c r="D232" s="197"/>
      <c r="E232" s="172"/>
      <c r="F232" s="21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AB232" s="37"/>
      <c r="AC232" s="69"/>
      <c r="AD232" s="121"/>
      <c r="AE232" s="70"/>
    </row>
    <row r="233" spans="4:31">
      <c r="D233" s="197"/>
      <c r="E233" s="172"/>
      <c r="F233" s="21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AB233" s="37"/>
      <c r="AC233" s="69"/>
      <c r="AD233" s="121"/>
      <c r="AE233" s="121"/>
    </row>
    <row r="234" spans="4:31">
      <c r="D234" s="209"/>
      <c r="E234" s="172"/>
      <c r="F234" s="211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AB234" s="37"/>
      <c r="AC234" s="69"/>
      <c r="AD234" s="121"/>
      <c r="AE234" s="121"/>
    </row>
    <row r="235" spans="4:31">
      <c r="D235" s="197"/>
      <c r="E235" s="172"/>
      <c r="F235" s="211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AB235" s="37"/>
      <c r="AC235" s="69"/>
      <c r="AD235" s="121"/>
      <c r="AE235" s="121"/>
    </row>
    <row r="236" spans="4:31">
      <c r="D236" s="37"/>
      <c r="E236" s="210"/>
      <c r="F236" s="21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AB236" s="37"/>
      <c r="AC236" s="37"/>
      <c r="AD236" s="46"/>
      <c r="AE236" s="46"/>
    </row>
    <row r="237" spans="4:31">
      <c r="D237" s="197"/>
      <c r="E237" s="210"/>
      <c r="F237" s="215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AB237" s="37"/>
      <c r="AC237" s="69"/>
      <c r="AD237" s="121"/>
      <c r="AE237" s="70"/>
    </row>
    <row r="238" spans="4:31">
      <c r="D238" s="209"/>
      <c r="E238" s="172"/>
      <c r="F238" s="215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AB238" s="37"/>
      <c r="AC238" s="69"/>
      <c r="AD238" s="121"/>
      <c r="AE238" s="121"/>
    </row>
    <row r="239" spans="4:31">
      <c r="D239" s="37"/>
      <c r="E239" s="57"/>
      <c r="F239" s="215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AB239" s="37"/>
      <c r="AC239" s="69"/>
      <c r="AD239" s="121"/>
      <c r="AE239" s="121"/>
    </row>
    <row r="240" spans="4:31">
      <c r="D240" s="37"/>
      <c r="E240" s="57"/>
      <c r="F240" s="21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AB240" s="37"/>
      <c r="AC240" s="69"/>
      <c r="AD240" s="121"/>
      <c r="AE240" s="121"/>
    </row>
    <row r="241" spans="4:31">
      <c r="D241" s="197"/>
      <c r="E241" s="57"/>
      <c r="F241" s="215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AB241" s="37"/>
      <c r="AC241" s="69"/>
      <c r="AD241" s="121"/>
      <c r="AE241" s="121"/>
    </row>
    <row r="242" spans="4:31">
      <c r="D242" s="197"/>
      <c r="E242" s="57"/>
      <c r="F242" s="211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AB242" s="37"/>
      <c r="AC242" s="69"/>
      <c r="AD242" s="121"/>
      <c r="AE242" s="70"/>
    </row>
    <row r="243" spans="4:31">
      <c r="D243" s="197"/>
      <c r="E243" s="210"/>
      <c r="F243" s="172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AB243" s="37"/>
      <c r="AC243" s="69"/>
      <c r="AD243" s="121"/>
      <c r="AE243" s="70"/>
    </row>
    <row r="244" spans="4:31">
      <c r="D244" s="209"/>
      <c r="E244" s="172"/>
      <c r="F244" s="172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AB244" s="37"/>
      <c r="AC244" s="69"/>
      <c r="AD244" s="121"/>
      <c r="AE244" s="121"/>
    </row>
    <row r="245" spans="4:31">
      <c r="D245" s="197"/>
      <c r="E245" s="172"/>
      <c r="F245" s="172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AB245" s="37"/>
      <c r="AC245" s="69"/>
      <c r="AD245" s="121"/>
      <c r="AE245" s="121"/>
    </row>
    <row r="246" spans="4:31">
      <c r="D246" s="37"/>
      <c r="E246" s="172"/>
      <c r="F246" s="211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AB246" s="37"/>
      <c r="AC246" s="37"/>
      <c r="AD246" s="46"/>
      <c r="AE246" s="46"/>
    </row>
    <row r="247" spans="4:31">
      <c r="D247" s="197"/>
      <c r="E247" s="210"/>
      <c r="F247" s="172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AB247" s="37"/>
      <c r="AC247" s="69"/>
      <c r="AD247" s="121"/>
      <c r="AE247" s="121"/>
    </row>
    <row r="248" spans="4:31">
      <c r="D248" s="209"/>
      <c r="E248" s="172"/>
      <c r="F248" s="19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AB248" s="37"/>
      <c r="AC248" s="69"/>
      <c r="AD248" s="121"/>
      <c r="AE248" s="121"/>
    </row>
    <row r="249" spans="4:31">
      <c r="D249" s="37"/>
      <c r="E249" s="208"/>
      <c r="F249" s="211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AB249" s="37"/>
      <c r="AC249" s="69"/>
      <c r="AD249" s="121"/>
      <c r="AE249" s="70"/>
    </row>
    <row r="250" spans="4:31">
      <c r="D250" s="37"/>
      <c r="E250" s="208"/>
      <c r="F250" s="211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AB250" s="37"/>
      <c r="AC250" s="37"/>
      <c r="AD250" s="46"/>
      <c r="AE250" s="46"/>
    </row>
    <row r="251" spans="4:31">
      <c r="D251" s="197"/>
      <c r="E251" s="210"/>
      <c r="F251" s="172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AB251" s="37"/>
      <c r="AC251" s="37"/>
      <c r="AD251" s="121"/>
      <c r="AE251" s="46"/>
    </row>
    <row r="252" spans="4:31">
      <c r="D252" s="197"/>
      <c r="E252" s="172"/>
      <c r="F252" s="172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AB252" s="37"/>
      <c r="AC252" s="69"/>
      <c r="AD252" s="121"/>
      <c r="AE252" s="121"/>
    </row>
    <row r="253" spans="4:31">
      <c r="D253" s="197"/>
      <c r="E253" s="172"/>
      <c r="F253" s="172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AB253" s="37"/>
      <c r="AC253" s="69"/>
      <c r="AD253" s="121"/>
      <c r="AE253" s="121"/>
    </row>
    <row r="254" spans="4:31">
      <c r="D254" s="209"/>
      <c r="E254" s="172"/>
      <c r="F254" s="172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AB254" s="37"/>
      <c r="AC254" s="37"/>
      <c r="AD254" s="121"/>
      <c r="AE254" s="121"/>
    </row>
    <row r="255" spans="4:31">
      <c r="D255" s="197"/>
      <c r="E255" s="172"/>
      <c r="F255" s="172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AB255" s="69"/>
      <c r="AC255" s="69"/>
      <c r="AD255" s="121"/>
      <c r="AE255" s="121"/>
    </row>
    <row r="256" spans="4:31">
      <c r="D256" s="37"/>
      <c r="E256" s="172"/>
      <c r="F256" s="211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AB256" s="37"/>
      <c r="AC256" s="69"/>
      <c r="AD256" s="121"/>
      <c r="AE256" s="121"/>
    </row>
    <row r="257" spans="4:31">
      <c r="D257" s="197"/>
      <c r="E257" s="210"/>
      <c r="F257" s="172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AB257" s="37"/>
      <c r="AC257" s="69"/>
      <c r="AD257" s="121"/>
      <c r="AE257" s="121"/>
    </row>
    <row r="258" spans="4:31">
      <c r="D258" s="209"/>
      <c r="E258" s="172"/>
      <c r="F258" s="172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AB258" s="37"/>
      <c r="AC258" s="69"/>
      <c r="AD258" s="121"/>
      <c r="AE258" s="121"/>
    </row>
    <row r="259" spans="4:31">
      <c r="D259" s="37"/>
      <c r="E259" s="172"/>
      <c r="F259" s="19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AB259" s="37"/>
      <c r="AC259" s="69"/>
      <c r="AD259" s="121"/>
      <c r="AE259" s="121"/>
    </row>
    <row r="260" spans="4:31">
      <c r="D260" s="37"/>
      <c r="E260" s="208"/>
      <c r="F260" s="172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AB260" s="37"/>
      <c r="AC260" s="69"/>
      <c r="AD260" s="121"/>
      <c r="AE260" s="70"/>
    </row>
    <row r="261" spans="4:31">
      <c r="D261" s="197"/>
      <c r="E261" s="172"/>
      <c r="F261" s="211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AB261" s="37"/>
      <c r="AC261" s="69"/>
      <c r="AD261" s="121"/>
      <c r="AE261" s="70"/>
    </row>
    <row r="262" spans="4:31">
      <c r="D262" s="197"/>
      <c r="E262" s="210"/>
      <c r="F262" s="172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AB262" s="37"/>
      <c r="AC262" s="69"/>
      <c r="AD262" s="121"/>
      <c r="AE262" s="70"/>
    </row>
    <row r="263" spans="4:31">
      <c r="D263" s="197"/>
      <c r="E263" s="172"/>
      <c r="F263" s="19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AB263" s="37"/>
      <c r="AC263" s="69"/>
      <c r="AD263" s="121"/>
      <c r="AE263" s="70"/>
    </row>
    <row r="264" spans="4:31">
      <c r="D264" s="209"/>
      <c r="E264" s="208"/>
      <c r="F264" s="171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AB264" s="37"/>
      <c r="AC264" s="69"/>
      <c r="AD264" s="121"/>
      <c r="AE264" s="121"/>
    </row>
    <row r="265" spans="4:31">
      <c r="D265" s="197"/>
      <c r="E265" s="171"/>
      <c r="F265" s="171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AB265" s="37"/>
      <c r="AC265" s="69"/>
      <c r="AD265" s="121"/>
      <c r="AE265" s="121"/>
    </row>
    <row r="266" spans="4:31">
      <c r="D266" s="37"/>
      <c r="E266" s="171"/>
      <c r="F266" s="211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AB266" s="37"/>
      <c r="AC266" s="69"/>
      <c r="AD266" s="121"/>
      <c r="AE266" s="121"/>
    </row>
    <row r="267" spans="4:31">
      <c r="D267" s="197"/>
      <c r="E267" s="210"/>
      <c r="F267" s="172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AB267" s="37"/>
      <c r="AC267" s="69"/>
      <c r="AD267" s="121"/>
      <c r="AE267" s="121"/>
    </row>
    <row r="268" spans="4:31">
      <c r="D268" s="209"/>
      <c r="E268" s="172"/>
      <c r="F268" s="19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AB268" s="37"/>
      <c r="AC268" s="69"/>
      <c r="AD268" s="121"/>
      <c r="AE268" s="121"/>
    </row>
    <row r="269" spans="4:31">
      <c r="D269" s="37"/>
      <c r="E269" s="208"/>
      <c r="F269" s="172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AB269" s="37"/>
      <c r="AC269" s="69"/>
      <c r="AD269" s="121"/>
      <c r="AE269" s="70"/>
    </row>
    <row r="270" spans="4:31">
      <c r="D270" s="37"/>
      <c r="E270" s="172"/>
      <c r="F270" s="19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AB270" s="37"/>
      <c r="AC270" s="69"/>
      <c r="AD270" s="121"/>
      <c r="AE270" s="121"/>
    </row>
    <row r="271" spans="4:31">
      <c r="D271" s="197"/>
      <c r="E271" s="208"/>
      <c r="F271" s="19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AB271" s="37"/>
      <c r="AC271" s="69"/>
      <c r="AD271" s="121"/>
      <c r="AE271" s="70"/>
    </row>
    <row r="272" spans="4:31">
      <c r="D272" s="197"/>
      <c r="E272" s="208"/>
      <c r="F272" s="19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AB272" s="37"/>
      <c r="AC272" s="69"/>
      <c r="AD272" s="121"/>
      <c r="AE272" s="121"/>
    </row>
    <row r="273" spans="4:31">
      <c r="D273" s="197"/>
      <c r="E273" s="208"/>
      <c r="F273" s="172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AB273" s="37"/>
      <c r="AC273" s="69"/>
      <c r="AD273" s="121"/>
      <c r="AE273" s="70"/>
    </row>
    <row r="274" spans="4:31">
      <c r="D274" s="209"/>
      <c r="E274" s="172"/>
      <c r="F274" s="172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AB274" s="37"/>
      <c r="AC274" s="69"/>
      <c r="AD274" s="121"/>
      <c r="AE274" s="121"/>
    </row>
    <row r="275" spans="4:31">
      <c r="D275" s="197"/>
      <c r="E275" s="172"/>
      <c r="F275" s="211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AB275" s="37"/>
      <c r="AC275" s="69"/>
      <c r="AD275" s="121"/>
      <c r="AE275" s="121"/>
    </row>
    <row r="276" spans="4:31">
      <c r="D276" s="37"/>
      <c r="E276" s="210"/>
      <c r="F276" s="211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AB276" s="37"/>
      <c r="AC276" s="69"/>
      <c r="AD276" s="121"/>
      <c r="AE276" s="70"/>
    </row>
    <row r="277" spans="4:31">
      <c r="D277" s="197"/>
      <c r="E277" s="210"/>
      <c r="F277" s="211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AB277" s="37"/>
      <c r="AC277" s="69"/>
      <c r="AD277" s="121"/>
      <c r="AE277" s="121"/>
    </row>
    <row r="278" spans="4:31">
      <c r="D278" s="209"/>
      <c r="E278" s="210"/>
      <c r="F278" s="172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AB278" s="37"/>
      <c r="AC278" s="69"/>
      <c r="AD278" s="121"/>
      <c r="AE278" s="121"/>
    </row>
    <row r="279" spans="4:31">
      <c r="D279" s="37"/>
      <c r="E279" s="172"/>
      <c r="F279" s="211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AB279" s="37"/>
      <c r="AC279" s="69"/>
      <c r="AD279" s="121"/>
      <c r="AE279" s="121"/>
    </row>
    <row r="280" spans="4:31">
      <c r="D280" s="37"/>
      <c r="E280" s="210"/>
      <c r="F280" s="172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AB280" s="37"/>
      <c r="AC280" s="69"/>
      <c r="AD280" s="121"/>
      <c r="AE280" s="70"/>
    </row>
    <row r="281" spans="4:31">
      <c r="D281" s="197"/>
      <c r="E281" s="172"/>
      <c r="F281" s="172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AB281" s="37"/>
      <c r="AC281" s="69"/>
      <c r="AD281" s="121"/>
      <c r="AE281" s="121"/>
    </row>
    <row r="282" spans="4:31">
      <c r="D282" s="197"/>
      <c r="E282" s="172"/>
      <c r="F282" s="171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AB282" s="37"/>
      <c r="AC282" s="69"/>
      <c r="AD282" s="121"/>
      <c r="AE282" s="70"/>
    </row>
    <row r="283" spans="4:31">
      <c r="D283" s="197"/>
      <c r="E283" s="171"/>
      <c r="F283" s="19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AB283" s="37"/>
      <c r="AC283" s="69"/>
      <c r="AD283" s="121"/>
      <c r="AE283" s="121"/>
    </row>
    <row r="284" spans="4:31">
      <c r="D284" s="209"/>
      <c r="E284" s="208"/>
      <c r="F284" s="172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AB284" s="37"/>
      <c r="AC284" s="69"/>
      <c r="AD284" s="121"/>
      <c r="AE284" s="70"/>
    </row>
    <row r="285" spans="4:31">
      <c r="D285" s="197"/>
      <c r="E285" s="172"/>
      <c r="F285" s="172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AB285" s="37"/>
      <c r="AC285" s="69"/>
      <c r="AD285" s="121"/>
      <c r="AE285" s="121"/>
    </row>
    <row r="286" spans="4:31">
      <c r="D286" s="37"/>
      <c r="E286" s="172"/>
      <c r="F286" s="172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AB286" s="37"/>
      <c r="AC286" s="69"/>
      <c r="AD286" s="121"/>
      <c r="AE286" s="121"/>
    </row>
    <row r="287" spans="4:31">
      <c r="D287" s="197"/>
      <c r="E287" s="172"/>
      <c r="F287" s="211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AB287" s="37"/>
      <c r="AC287" s="69"/>
      <c r="AD287" s="121"/>
      <c r="AE287" s="70"/>
    </row>
    <row r="288" spans="4:31">
      <c r="D288" s="209"/>
      <c r="E288" s="210"/>
      <c r="F288" s="172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AB288" s="37"/>
      <c r="AC288" s="69"/>
      <c r="AD288" s="121"/>
      <c r="AE288" s="121"/>
    </row>
    <row r="289" spans="4:31">
      <c r="D289" s="37"/>
      <c r="E289" s="172"/>
      <c r="F289" s="172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AB289" s="37"/>
      <c r="AC289" s="69"/>
      <c r="AD289" s="121"/>
      <c r="AE289" s="70"/>
    </row>
    <row r="290" spans="4:31">
      <c r="D290" s="37"/>
      <c r="E290" s="172"/>
      <c r="F290" s="172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AB290" s="37"/>
      <c r="AC290" s="69"/>
      <c r="AD290" s="121"/>
      <c r="AE290" s="121"/>
    </row>
    <row r="291" spans="4:31">
      <c r="D291" s="197"/>
      <c r="E291" s="172"/>
      <c r="F291" s="19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AB291" s="37"/>
      <c r="AC291" s="69"/>
      <c r="AD291" s="121"/>
      <c r="AE291" s="70"/>
    </row>
    <row r="292" spans="4:31">
      <c r="D292" s="197"/>
      <c r="E292" s="208"/>
      <c r="F292" s="197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AB292" s="37"/>
      <c r="AC292" s="69"/>
      <c r="AD292" s="121"/>
      <c r="AE292" s="70"/>
    </row>
    <row r="293" spans="4:31">
      <c r="D293" s="197"/>
      <c r="E293" s="172"/>
      <c r="F293" s="102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AB293" s="37"/>
      <c r="AC293" s="37"/>
      <c r="AD293" s="121"/>
      <c r="AE293" s="121"/>
    </row>
    <row r="294" spans="4:31">
      <c r="D294" s="209"/>
      <c r="E294" s="216"/>
      <c r="F294" s="171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AB294" s="37"/>
      <c r="AC294" s="37"/>
      <c r="AD294" s="46"/>
      <c r="AE294" s="46"/>
    </row>
    <row r="295" spans="4:31">
      <c r="D295" s="197"/>
      <c r="E295" s="171"/>
      <c r="F295" s="171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AB295" s="37"/>
      <c r="AC295" s="37"/>
      <c r="AD295" s="46"/>
      <c r="AE295" s="46"/>
    </row>
    <row r="296" spans="4:31">
      <c r="D296" s="37"/>
      <c r="E296" s="171"/>
      <c r="F296" s="171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AB296" s="37"/>
      <c r="AC296" s="37"/>
      <c r="AD296" s="121"/>
      <c r="AE296" s="70"/>
    </row>
    <row r="297" spans="4:31">
      <c r="D297" s="197"/>
      <c r="E297" s="171"/>
      <c r="F297" s="171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AB297" s="37"/>
      <c r="AC297" s="37"/>
      <c r="AD297" s="46"/>
      <c r="AE297" s="46"/>
    </row>
    <row r="298" spans="4:31">
      <c r="D298" s="209"/>
      <c r="E298" s="171"/>
      <c r="F298" s="171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AB298" s="37"/>
      <c r="AC298" s="37"/>
      <c r="AD298" s="46"/>
      <c r="AE298" s="46"/>
    </row>
    <row r="299" spans="4:31">
      <c r="D299" s="37"/>
      <c r="E299" s="171"/>
      <c r="F299" s="211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AB299" s="37"/>
      <c r="AC299" s="37"/>
      <c r="AD299" s="121"/>
      <c r="AE299" s="70"/>
    </row>
    <row r="300" spans="4:31">
      <c r="D300" s="37"/>
      <c r="E300" s="210"/>
      <c r="F300" s="197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AB300" s="37"/>
      <c r="AC300" s="37"/>
      <c r="AD300" s="46"/>
      <c r="AE300" s="46"/>
    </row>
    <row r="301" spans="4:31">
      <c r="D301" s="197"/>
      <c r="E301" s="172"/>
      <c r="F301" s="211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AB301" s="37"/>
      <c r="AC301" s="37"/>
      <c r="AD301" s="46"/>
      <c r="AE301" s="46"/>
    </row>
    <row r="302" spans="4:31">
      <c r="D302" s="197"/>
      <c r="E302" s="210"/>
      <c r="F302" s="197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AB302" s="37"/>
      <c r="AC302" s="37"/>
      <c r="AD302" s="46"/>
      <c r="AE302" s="46"/>
    </row>
    <row r="303" spans="4:31">
      <c r="D303" s="197"/>
      <c r="E303" s="172"/>
      <c r="F303" s="211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</row>
    <row r="304" spans="4:31">
      <c r="D304" s="209"/>
      <c r="E304" s="210"/>
      <c r="F304" s="171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</row>
    <row r="305" spans="4:19">
      <c r="D305" s="197"/>
      <c r="E305" s="171"/>
      <c r="F305" s="171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</row>
    <row r="306" spans="4:19">
      <c r="D306" s="37"/>
      <c r="E306" s="171"/>
      <c r="F306" s="171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</row>
    <row r="307" spans="4:19">
      <c r="D307" s="197"/>
      <c r="E307" s="171"/>
      <c r="F307" s="171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</row>
    <row r="308" spans="4:19">
      <c r="D308" s="209"/>
      <c r="E308" s="171"/>
      <c r="F308" s="197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</row>
    <row r="309" spans="4:19">
      <c r="D309" s="37"/>
      <c r="E309" s="172"/>
      <c r="F309" s="171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</row>
    <row r="310" spans="4:19">
      <c r="D310" s="37"/>
      <c r="E310" s="171"/>
      <c r="F310" s="171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</row>
    <row r="311" spans="4:19">
      <c r="D311" s="197"/>
      <c r="E311" s="171"/>
      <c r="F311" s="197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</row>
    <row r="312" spans="4:19">
      <c r="D312" s="197"/>
      <c r="E312" s="172"/>
      <c r="F312" s="211"/>
      <c r="G312" s="73"/>
      <c r="H312" s="217"/>
      <c r="I312" s="217"/>
      <c r="J312" s="217"/>
      <c r="K312" s="217"/>
      <c r="L312" s="217"/>
      <c r="M312" s="217"/>
      <c r="N312" s="217"/>
      <c r="O312" s="217"/>
      <c r="P312" s="217"/>
      <c r="Q312" s="217"/>
      <c r="R312" s="217"/>
      <c r="S312" s="217"/>
    </row>
    <row r="313" spans="4:19">
      <c r="D313" s="197"/>
      <c r="E313" s="210"/>
      <c r="F313" s="211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</row>
    <row r="314" spans="4:19">
      <c r="D314" s="209"/>
      <c r="E314" s="210"/>
      <c r="F314" s="211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</row>
    <row r="315" spans="4:19">
      <c r="D315" s="197"/>
      <c r="E315" s="210"/>
      <c r="F315" s="171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</row>
    <row r="316" spans="4:19">
      <c r="D316" s="37"/>
      <c r="E316" s="171"/>
      <c r="F316" s="171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</row>
    <row r="317" spans="4:19">
      <c r="D317" s="197"/>
      <c r="E317" s="171"/>
      <c r="F317" s="171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</row>
    <row r="318" spans="4:19">
      <c r="D318" s="209"/>
      <c r="E318" s="171"/>
      <c r="F318" s="211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</row>
    <row r="319" spans="4:19">
      <c r="D319" s="37"/>
      <c r="E319" s="210"/>
      <c r="F319" s="171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</row>
    <row r="320" spans="4:19">
      <c r="D320" s="37"/>
      <c r="E320" s="171"/>
      <c r="F320" s="171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</row>
    <row r="321" spans="1:19">
      <c r="B321" s="69"/>
      <c r="C321" s="121"/>
      <c r="D321" s="197"/>
      <c r="E321" s="171"/>
      <c r="F321" s="171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</row>
    <row r="323" spans="1:19">
      <c r="G323" s="37"/>
      <c r="H323" s="45"/>
      <c r="I323" s="45"/>
      <c r="J323" s="45"/>
      <c r="K323" s="45"/>
      <c r="L323" s="45"/>
      <c r="M323" s="45"/>
      <c r="N323" s="45"/>
      <c r="O323" s="217"/>
      <c r="P323" s="45"/>
      <c r="Q323" s="45"/>
      <c r="R323" s="58"/>
      <c r="S323" s="45"/>
    </row>
    <row r="324" spans="1:19">
      <c r="G324" s="37"/>
      <c r="H324" s="45"/>
      <c r="I324" s="45"/>
      <c r="J324" s="45"/>
      <c r="K324" s="45"/>
      <c r="L324" s="45"/>
      <c r="M324" s="45"/>
      <c r="N324" s="45"/>
      <c r="O324" s="217"/>
      <c r="P324" s="45"/>
      <c r="Q324" s="45"/>
      <c r="R324" s="58"/>
      <c r="S324" s="45"/>
    </row>
    <row r="325" spans="1:19">
      <c r="G325" s="37"/>
      <c r="H325" s="45"/>
      <c r="I325" s="45"/>
      <c r="J325" s="45"/>
      <c r="K325" s="45"/>
      <c r="L325" s="45"/>
      <c r="M325" s="45"/>
      <c r="N325" s="45"/>
      <c r="O325" s="217"/>
      <c r="P325" s="45"/>
      <c r="Q325" s="45"/>
      <c r="R325" s="58"/>
      <c r="S325" s="45"/>
    </row>
    <row r="326" spans="1:19">
      <c r="G326" s="37"/>
      <c r="H326" s="45"/>
      <c r="I326" s="45"/>
      <c r="J326" s="45"/>
      <c r="K326" s="45"/>
      <c r="L326" s="45"/>
      <c r="M326" s="45"/>
      <c r="N326" s="45"/>
      <c r="O326" s="217"/>
      <c r="P326" s="45"/>
      <c r="Q326" s="45"/>
      <c r="R326" s="58"/>
      <c r="S326" s="45"/>
    </row>
    <row r="327" spans="1:19">
      <c r="A327" s="197"/>
      <c r="G327" s="37"/>
      <c r="H327" s="45"/>
      <c r="I327" s="45"/>
      <c r="J327" s="45"/>
      <c r="K327" s="45"/>
      <c r="L327" s="45"/>
      <c r="M327" s="45"/>
      <c r="N327" s="45"/>
      <c r="O327" s="217"/>
      <c r="P327" s="45"/>
      <c r="Q327" s="45"/>
      <c r="R327" s="58"/>
      <c r="S327" s="45"/>
    </row>
    <row r="328" spans="1:19">
      <c r="A328" s="218"/>
      <c r="F328" s="57"/>
      <c r="G328" s="37"/>
      <c r="H328" s="45"/>
      <c r="I328" s="45"/>
      <c r="J328" s="45"/>
      <c r="K328" s="45"/>
      <c r="L328" s="45"/>
      <c r="M328" s="45"/>
      <c r="N328" s="45"/>
      <c r="O328" s="217"/>
      <c r="P328" s="45"/>
      <c r="Q328" s="45"/>
      <c r="R328" s="58"/>
      <c r="S328" s="45"/>
    </row>
    <row r="329" spans="1:19">
      <c r="A329" s="218"/>
      <c r="F329" s="57"/>
      <c r="G329" s="37"/>
      <c r="H329" s="45"/>
      <c r="I329" s="45"/>
      <c r="J329" s="45"/>
      <c r="K329" s="45"/>
      <c r="L329" s="45"/>
      <c r="M329" s="45"/>
      <c r="N329" s="45"/>
      <c r="O329" s="217"/>
      <c r="P329" s="45"/>
      <c r="Q329" s="45"/>
      <c r="R329" s="58"/>
      <c r="S329" s="45"/>
    </row>
    <row r="330" spans="1:19">
      <c r="A330" s="218"/>
      <c r="F330" s="57"/>
      <c r="G330" s="37"/>
      <c r="H330" s="45"/>
      <c r="I330" s="45"/>
      <c r="J330" s="45"/>
      <c r="K330" s="45"/>
      <c r="L330" s="45"/>
      <c r="M330" s="45"/>
      <c r="N330" s="45"/>
      <c r="O330" s="217"/>
      <c r="P330" s="45"/>
      <c r="Q330" s="45"/>
      <c r="R330" s="58"/>
      <c r="S330" s="45"/>
    </row>
    <row r="331" spans="1:19">
      <c r="A331" s="218"/>
      <c r="F331" s="57"/>
      <c r="G331" s="37"/>
      <c r="H331" s="45"/>
      <c r="I331" s="45"/>
      <c r="J331" s="45"/>
      <c r="K331" s="45"/>
      <c r="L331" s="45"/>
      <c r="M331" s="45"/>
      <c r="N331" s="45"/>
      <c r="O331" s="217"/>
      <c r="P331" s="45"/>
      <c r="Q331" s="45"/>
      <c r="R331" s="58"/>
      <c r="S331" s="45"/>
    </row>
    <row r="332" spans="1:19">
      <c r="A332" s="218"/>
      <c r="F332" s="57"/>
      <c r="G332" s="37"/>
      <c r="H332" s="45"/>
      <c r="I332" s="45"/>
      <c r="J332" s="45"/>
      <c r="K332" s="45"/>
      <c r="L332" s="45"/>
      <c r="M332" s="45"/>
      <c r="N332" s="45"/>
      <c r="O332" s="217"/>
      <c r="P332" s="45"/>
      <c r="Q332" s="45"/>
      <c r="R332" s="58"/>
      <c r="S332" s="45"/>
    </row>
    <row r="333" spans="1:19">
      <c r="A333" s="218"/>
      <c r="F333" s="57"/>
      <c r="G333" s="37"/>
      <c r="H333" s="45"/>
      <c r="I333" s="45"/>
      <c r="J333" s="45"/>
      <c r="K333" s="45"/>
      <c r="L333" s="45"/>
      <c r="M333" s="45"/>
      <c r="N333" s="45"/>
      <c r="O333" s="217"/>
      <c r="P333" s="45"/>
      <c r="Q333" s="45"/>
      <c r="R333" s="58"/>
      <c r="S333" s="45"/>
    </row>
    <row r="334" spans="1:19">
      <c r="A334" s="218"/>
      <c r="F334" s="57"/>
      <c r="G334" s="37"/>
      <c r="H334" s="45"/>
      <c r="I334" s="45"/>
      <c r="J334" s="45"/>
      <c r="K334" s="45"/>
      <c r="L334" s="45"/>
      <c r="M334" s="45"/>
      <c r="N334" s="45"/>
      <c r="O334" s="217"/>
      <c r="P334" s="45"/>
      <c r="Q334" s="45"/>
      <c r="R334" s="58"/>
      <c r="S334" s="45"/>
    </row>
    <row r="335" spans="1:19">
      <c r="F335" s="57"/>
      <c r="G335" s="37"/>
      <c r="H335" s="45"/>
      <c r="I335" s="45"/>
      <c r="J335" s="45"/>
      <c r="K335" s="45"/>
      <c r="L335" s="45"/>
      <c r="M335" s="45"/>
      <c r="N335" s="45"/>
      <c r="O335" s="217"/>
      <c r="P335" s="45"/>
      <c r="Q335" s="45"/>
      <c r="R335" s="58"/>
      <c r="S335" s="45"/>
    </row>
    <row r="336" spans="1:19">
      <c r="F336" s="57"/>
      <c r="G336" s="37"/>
      <c r="H336" s="45"/>
      <c r="I336" s="45"/>
      <c r="J336" s="45"/>
      <c r="K336" s="45"/>
      <c r="L336" s="45"/>
      <c r="M336" s="45"/>
      <c r="N336" s="45"/>
      <c r="O336" s="217"/>
      <c r="P336" s="45"/>
      <c r="Q336" s="45"/>
      <c r="R336" s="58"/>
      <c r="S336" s="45"/>
    </row>
    <row r="337" spans="6:19">
      <c r="F337" s="57"/>
      <c r="G337" s="37"/>
      <c r="H337" s="45"/>
      <c r="I337" s="45"/>
      <c r="J337" s="45"/>
      <c r="K337" s="45"/>
      <c r="L337" s="45"/>
      <c r="M337" s="45"/>
      <c r="N337" s="45"/>
      <c r="O337" s="217"/>
      <c r="P337" s="45"/>
      <c r="Q337" s="45"/>
      <c r="R337" s="58"/>
      <c r="S337" s="45"/>
    </row>
    <row r="338" spans="6:19">
      <c r="F338" s="57"/>
      <c r="G338" s="37"/>
      <c r="H338" s="45"/>
      <c r="I338" s="45"/>
      <c r="J338" s="45"/>
      <c r="K338" s="45"/>
      <c r="L338" s="45"/>
      <c r="M338" s="45"/>
      <c r="N338" s="45"/>
      <c r="O338" s="217"/>
      <c r="P338" s="45"/>
      <c r="Q338" s="45"/>
      <c r="R338" s="58"/>
      <c r="S338" s="45"/>
    </row>
    <row r="339" spans="6:19">
      <c r="F339" s="57"/>
      <c r="G339" s="37"/>
      <c r="H339" s="45"/>
      <c r="I339" s="45"/>
      <c r="J339" s="45"/>
      <c r="K339" s="45"/>
      <c r="L339" s="45"/>
      <c r="M339" s="45"/>
      <c r="N339" s="45"/>
      <c r="O339" s="217"/>
      <c r="P339" s="45"/>
      <c r="Q339" s="45"/>
      <c r="R339" s="58"/>
      <c r="S339" s="45"/>
    </row>
    <row r="340" spans="6:19">
      <c r="F340" s="57"/>
      <c r="G340" s="37"/>
      <c r="H340" s="45"/>
      <c r="I340" s="45"/>
      <c r="J340" s="45"/>
      <c r="K340" s="45"/>
      <c r="L340" s="45"/>
      <c r="M340" s="45"/>
      <c r="N340" s="45"/>
      <c r="O340" s="217"/>
      <c r="P340" s="45"/>
      <c r="Q340" s="45"/>
      <c r="R340" s="58"/>
      <c r="S340" s="45"/>
    </row>
    <row r="341" spans="6:19">
      <c r="F341" s="57"/>
      <c r="G341" s="37"/>
      <c r="H341" s="45"/>
      <c r="I341" s="45"/>
      <c r="J341" s="45"/>
      <c r="K341" s="45"/>
      <c r="L341" s="45"/>
      <c r="M341" s="45"/>
      <c r="N341" s="45"/>
      <c r="O341" s="217"/>
      <c r="P341" s="45"/>
      <c r="Q341" s="45"/>
      <c r="R341" s="58"/>
      <c r="S341" s="45"/>
    </row>
    <row r="342" spans="6:19">
      <c r="F342" s="57"/>
      <c r="G342" s="37"/>
      <c r="H342" s="45"/>
      <c r="I342" s="45"/>
      <c r="J342" s="45"/>
      <c r="K342" s="45"/>
      <c r="L342" s="45"/>
      <c r="M342" s="45"/>
      <c r="N342" s="45"/>
      <c r="O342" s="217"/>
      <c r="P342" s="45"/>
      <c r="Q342" s="45"/>
      <c r="R342" s="58"/>
      <c r="S342" s="45"/>
    </row>
    <row r="343" spans="6:19">
      <c r="F343" s="57"/>
      <c r="G343" s="37"/>
      <c r="H343" s="45"/>
      <c r="I343" s="45"/>
      <c r="J343" s="45"/>
      <c r="K343" s="45"/>
      <c r="L343" s="45"/>
      <c r="M343" s="45"/>
      <c r="N343" s="45"/>
      <c r="O343" s="217"/>
      <c r="P343" s="45"/>
      <c r="Q343" s="45"/>
      <c r="R343" s="58"/>
      <c r="S343" s="45"/>
    </row>
    <row r="344" spans="6:19">
      <c r="F344" s="57"/>
      <c r="G344" s="37"/>
      <c r="H344" s="45"/>
      <c r="I344" s="45"/>
      <c r="J344" s="45"/>
      <c r="K344" s="45"/>
      <c r="L344" s="45"/>
      <c r="M344" s="45"/>
      <c r="N344" s="45"/>
      <c r="O344" s="217"/>
      <c r="P344" s="45"/>
      <c r="Q344" s="45"/>
      <c r="R344" s="58"/>
      <c r="S344" s="45"/>
    </row>
    <row r="345" spans="6:19">
      <c r="F345" s="57"/>
      <c r="G345" s="37"/>
      <c r="H345" s="45"/>
      <c r="I345" s="45"/>
      <c r="J345" s="45"/>
      <c r="K345" s="45"/>
      <c r="L345" s="45"/>
      <c r="M345" s="45"/>
      <c r="N345" s="45"/>
      <c r="O345" s="217"/>
      <c r="P345" s="45"/>
      <c r="Q345" s="45"/>
      <c r="R345" s="58"/>
      <c r="S345" s="45"/>
    </row>
    <row r="346" spans="6:19">
      <c r="F346" s="57"/>
      <c r="G346" s="37"/>
      <c r="H346" s="45"/>
      <c r="I346" s="45"/>
      <c r="J346" s="45"/>
      <c r="K346" s="45"/>
      <c r="L346" s="45"/>
      <c r="M346" s="45"/>
      <c r="N346" s="45"/>
      <c r="O346" s="217"/>
      <c r="P346" s="45"/>
      <c r="Q346" s="45"/>
      <c r="R346" s="58"/>
      <c r="S346" s="45"/>
    </row>
    <row r="348" spans="6:19">
      <c r="F348" s="57"/>
      <c r="G348" s="37"/>
      <c r="H348" s="45"/>
      <c r="I348" s="45"/>
      <c r="J348" s="45"/>
      <c r="K348" s="45"/>
      <c r="L348" s="45"/>
      <c r="M348" s="45"/>
      <c r="N348" s="45"/>
      <c r="O348" s="217"/>
      <c r="P348" s="45"/>
      <c r="Q348" s="45"/>
      <c r="R348" s="58"/>
      <c r="S348" s="45"/>
    </row>
    <row r="349" spans="6:19">
      <c r="F349" s="57"/>
      <c r="G349" s="37"/>
      <c r="H349" s="45"/>
      <c r="I349" s="45"/>
      <c r="J349" s="45"/>
      <c r="K349" s="45"/>
      <c r="L349" s="45"/>
      <c r="M349" s="45"/>
      <c r="N349" s="45"/>
      <c r="O349" s="217"/>
      <c r="P349" s="45"/>
      <c r="Q349" s="45"/>
      <c r="R349" s="58"/>
      <c r="S349" s="45"/>
    </row>
    <row r="350" spans="6:19">
      <c r="F350" s="57"/>
      <c r="G350" s="37"/>
      <c r="H350" s="45"/>
      <c r="I350" s="45"/>
      <c r="J350" s="45"/>
      <c r="K350" s="45"/>
      <c r="L350" s="45"/>
      <c r="M350" s="45"/>
      <c r="N350" s="45"/>
      <c r="O350" s="217"/>
      <c r="P350" s="45"/>
      <c r="Q350" s="45"/>
      <c r="R350" s="58"/>
      <c r="S350" s="45"/>
    </row>
    <row r="351" spans="6:19">
      <c r="F351" s="57"/>
      <c r="G351" s="37"/>
      <c r="H351" s="45"/>
      <c r="I351" s="45"/>
      <c r="J351" s="45"/>
      <c r="K351" s="45"/>
      <c r="L351" s="45"/>
      <c r="M351" s="45"/>
      <c r="N351" s="45"/>
      <c r="O351" s="217"/>
      <c r="P351" s="45"/>
      <c r="Q351" s="45"/>
      <c r="R351" s="58"/>
      <c r="S351" s="45"/>
    </row>
    <row r="352" spans="6:19">
      <c r="F352" s="57"/>
      <c r="G352" s="37"/>
      <c r="H352" s="45"/>
      <c r="I352" s="45"/>
      <c r="J352" s="45"/>
      <c r="K352" s="45"/>
      <c r="L352" s="45"/>
      <c r="M352" s="45"/>
      <c r="N352" s="45"/>
      <c r="O352" s="217"/>
      <c r="P352" s="45"/>
      <c r="Q352" s="45"/>
      <c r="R352" s="58"/>
      <c r="S352" s="45"/>
    </row>
    <row r="353" spans="6:19">
      <c r="F353" s="57"/>
      <c r="G353" s="37"/>
      <c r="H353" s="45"/>
      <c r="I353" s="45"/>
      <c r="J353" s="45"/>
      <c r="K353" s="45"/>
      <c r="L353" s="45"/>
      <c r="M353" s="45"/>
      <c r="N353" s="45"/>
      <c r="O353" s="217"/>
      <c r="P353" s="45"/>
      <c r="Q353" s="45"/>
      <c r="R353" s="58"/>
      <c r="S353" s="45"/>
    </row>
    <row r="354" spans="6:19">
      <c r="F354" s="57"/>
      <c r="G354" s="37"/>
      <c r="H354" s="45"/>
      <c r="I354" s="45"/>
      <c r="J354" s="45"/>
      <c r="K354" s="45"/>
      <c r="L354" s="45"/>
      <c r="M354" s="45"/>
      <c r="N354" s="45"/>
      <c r="O354" s="217"/>
      <c r="P354" s="45"/>
      <c r="Q354" s="45"/>
      <c r="R354" s="58"/>
      <c r="S354" s="45"/>
    </row>
    <row r="355" spans="6:19">
      <c r="F355" s="57"/>
      <c r="G355" s="37"/>
      <c r="H355" s="45"/>
      <c r="I355" s="45"/>
      <c r="J355" s="45"/>
      <c r="K355" s="45"/>
      <c r="L355" s="45"/>
      <c r="M355" s="45"/>
      <c r="N355" s="45"/>
      <c r="O355" s="217"/>
      <c r="P355" s="45"/>
      <c r="Q355" s="45"/>
      <c r="R355" s="58"/>
      <c r="S355" s="45"/>
    </row>
    <row r="357" spans="6:19">
      <c r="F357" s="57"/>
      <c r="G357" s="37"/>
      <c r="H357" s="45"/>
      <c r="I357" s="45"/>
      <c r="J357" s="45"/>
      <c r="K357" s="45"/>
      <c r="L357" s="45"/>
      <c r="M357" s="45"/>
      <c r="N357" s="45"/>
      <c r="O357" s="217"/>
      <c r="P357" s="45"/>
      <c r="Q357" s="45"/>
      <c r="R357" s="58"/>
      <c r="S357" s="45"/>
    </row>
    <row r="358" spans="6:19">
      <c r="F358" s="57"/>
      <c r="G358" s="37"/>
      <c r="H358" s="45"/>
      <c r="I358" s="45"/>
      <c r="J358" s="45"/>
      <c r="K358" s="45"/>
      <c r="L358" s="45"/>
      <c r="M358" s="45"/>
      <c r="N358" s="45"/>
      <c r="O358" s="217"/>
      <c r="P358" s="45"/>
      <c r="Q358" s="45"/>
      <c r="R358" s="58"/>
      <c r="S358" s="45"/>
    </row>
    <row r="359" spans="6:19">
      <c r="F359" s="57"/>
      <c r="G359" s="37"/>
      <c r="H359" s="45"/>
      <c r="I359" s="45"/>
      <c r="J359" s="45"/>
      <c r="K359" s="45"/>
      <c r="L359" s="45"/>
      <c r="M359" s="45"/>
      <c r="N359" s="45"/>
      <c r="O359" s="217"/>
      <c r="P359" s="45"/>
      <c r="Q359" s="45"/>
      <c r="R359" s="58"/>
      <c r="S359" s="45"/>
    </row>
  </sheetData>
  <mergeCells count="34">
    <mergeCell ref="F178:I178"/>
    <mergeCell ref="F179:I179"/>
    <mergeCell ref="F172:I172"/>
    <mergeCell ref="F173:I173"/>
    <mergeCell ref="F174:I174"/>
    <mergeCell ref="F175:I175"/>
    <mergeCell ref="F176:I176"/>
    <mergeCell ref="F177:I177"/>
    <mergeCell ref="F166:I166"/>
    <mergeCell ref="F167:I167"/>
    <mergeCell ref="F168:I168"/>
    <mergeCell ref="F169:I169"/>
    <mergeCell ref="F170:I170"/>
    <mergeCell ref="F171:I171"/>
    <mergeCell ref="F160:I160"/>
    <mergeCell ref="F161:I161"/>
    <mergeCell ref="F162:I162"/>
    <mergeCell ref="F163:I163"/>
    <mergeCell ref="F164:I164"/>
    <mergeCell ref="F165:I165"/>
    <mergeCell ref="F154:J154"/>
    <mergeCell ref="F155:I155"/>
    <mergeCell ref="F156:I156"/>
    <mergeCell ref="F157:I157"/>
    <mergeCell ref="F158:I158"/>
    <mergeCell ref="F159:I159"/>
    <mergeCell ref="A2:R2"/>
    <mergeCell ref="A4:A5"/>
    <mergeCell ref="B4:B5"/>
    <mergeCell ref="C4:C5"/>
    <mergeCell ref="D4:D5"/>
    <mergeCell ref="E4:E5"/>
    <mergeCell ref="F4:F5"/>
    <mergeCell ref="G4:R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203"/>
  <sheetViews>
    <sheetView topLeftCell="A142" workbookViewId="0">
      <selection activeCell="C39" sqref="C39"/>
    </sheetView>
  </sheetViews>
  <sheetFormatPr defaultRowHeight="12.75"/>
  <cols>
    <col min="3" max="3" width="21.5703125" customWidth="1"/>
    <col min="4" max="4" width="23.7109375" customWidth="1"/>
    <col min="8" max="21" width="5" customWidth="1"/>
  </cols>
  <sheetData>
    <row r="1" spans="1:21">
      <c r="A1" s="219" t="s">
        <v>333</v>
      </c>
      <c r="B1" s="220" t="s">
        <v>334</v>
      </c>
      <c r="C1" s="219" t="s">
        <v>335</v>
      </c>
      <c r="D1" s="219" t="s">
        <v>336</v>
      </c>
      <c r="E1" s="219" t="s">
        <v>337</v>
      </c>
      <c r="F1" s="221" t="s">
        <v>338</v>
      </c>
      <c r="G1" s="219" t="s">
        <v>339</v>
      </c>
      <c r="H1" s="222" t="s">
        <v>340</v>
      </c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3"/>
      <c r="U1" s="223"/>
    </row>
    <row r="2" spans="1:21">
      <c r="A2" s="219"/>
      <c r="B2" s="220" t="s">
        <v>341</v>
      </c>
      <c r="C2" s="219"/>
      <c r="D2" s="219"/>
      <c r="E2" s="219"/>
      <c r="F2" s="221"/>
      <c r="G2" s="219"/>
      <c r="H2" s="224" t="s">
        <v>8</v>
      </c>
      <c r="I2" s="224" t="s">
        <v>9</v>
      </c>
      <c r="J2" s="224" t="s">
        <v>10</v>
      </c>
      <c r="K2" s="224" t="s">
        <v>11</v>
      </c>
      <c r="L2" s="224" t="s">
        <v>12</v>
      </c>
      <c r="M2" s="224" t="s">
        <v>13</v>
      </c>
      <c r="N2" s="224" t="s">
        <v>14</v>
      </c>
      <c r="O2" s="225" t="s">
        <v>15</v>
      </c>
      <c r="P2" s="224" t="s">
        <v>16</v>
      </c>
      <c r="Q2" s="224" t="s">
        <v>17</v>
      </c>
      <c r="R2" s="224" t="s">
        <v>18</v>
      </c>
      <c r="S2" s="224" t="s">
        <v>19</v>
      </c>
      <c r="T2" s="224" t="s">
        <v>20</v>
      </c>
      <c r="U2" s="224" t="s">
        <v>342</v>
      </c>
    </row>
    <row r="3" spans="1:21">
      <c r="A3" s="226"/>
      <c r="B3" s="227"/>
      <c r="C3" s="228"/>
      <c r="D3" s="228"/>
      <c r="E3" s="226"/>
      <c r="F3" s="227"/>
      <c r="G3" s="228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</row>
    <row r="4" spans="1:21">
      <c r="A4" s="230">
        <v>1</v>
      </c>
      <c r="B4" s="231">
        <v>516</v>
      </c>
      <c r="C4" s="232" t="s">
        <v>343</v>
      </c>
      <c r="D4" s="232" t="s">
        <v>22</v>
      </c>
      <c r="E4" s="233" t="s">
        <v>344</v>
      </c>
      <c r="F4" s="234">
        <v>34.46</v>
      </c>
      <c r="G4" s="232" t="s">
        <v>8</v>
      </c>
      <c r="H4" s="235">
        <v>1</v>
      </c>
      <c r="I4" s="235" t="s">
        <v>345</v>
      </c>
      <c r="J4" s="235" t="s">
        <v>345</v>
      </c>
      <c r="K4" s="235" t="s">
        <v>345</v>
      </c>
      <c r="L4" s="235" t="s">
        <v>345</v>
      </c>
      <c r="M4" s="235" t="s">
        <v>345</v>
      </c>
      <c r="N4" s="235" t="s">
        <v>345</v>
      </c>
      <c r="O4" s="235" t="s">
        <v>345</v>
      </c>
      <c r="P4" s="235" t="s">
        <v>345</v>
      </c>
      <c r="Q4" s="235" t="s">
        <v>345</v>
      </c>
      <c r="R4" s="235" t="s">
        <v>345</v>
      </c>
      <c r="S4" s="235" t="s">
        <v>345</v>
      </c>
      <c r="T4" s="235" t="s">
        <v>345</v>
      </c>
      <c r="U4" s="235" t="s">
        <v>345</v>
      </c>
    </row>
    <row r="5" spans="1:21">
      <c r="A5" s="230">
        <v>2</v>
      </c>
      <c r="B5" s="231">
        <v>541</v>
      </c>
      <c r="C5" s="232" t="s">
        <v>23</v>
      </c>
      <c r="D5" s="232" t="s">
        <v>346</v>
      </c>
      <c r="E5" s="233" t="s">
        <v>344</v>
      </c>
      <c r="F5" s="234">
        <v>35.21</v>
      </c>
      <c r="G5" s="232" t="s">
        <v>8</v>
      </c>
      <c r="H5" s="235">
        <v>2</v>
      </c>
      <c r="I5" s="235" t="s">
        <v>345</v>
      </c>
      <c r="J5" s="235" t="s">
        <v>345</v>
      </c>
      <c r="K5" s="235" t="s">
        <v>345</v>
      </c>
      <c r="L5" s="235" t="s">
        <v>345</v>
      </c>
      <c r="M5" s="235" t="s">
        <v>345</v>
      </c>
      <c r="N5" s="235" t="s">
        <v>345</v>
      </c>
      <c r="O5" s="235" t="s">
        <v>345</v>
      </c>
      <c r="P5" s="235" t="s">
        <v>345</v>
      </c>
      <c r="Q5" s="235" t="s">
        <v>345</v>
      </c>
      <c r="R5" s="235" t="s">
        <v>345</v>
      </c>
      <c r="S5" s="235" t="s">
        <v>345</v>
      </c>
      <c r="T5" s="235" t="s">
        <v>345</v>
      </c>
      <c r="U5" s="235" t="s">
        <v>345</v>
      </c>
    </row>
    <row r="6" spans="1:21">
      <c r="A6" s="230">
        <v>3</v>
      </c>
      <c r="B6" s="231">
        <v>460</v>
      </c>
      <c r="C6" s="232" t="s">
        <v>347</v>
      </c>
      <c r="D6" s="232" t="s">
        <v>250</v>
      </c>
      <c r="E6" s="233" t="s">
        <v>344</v>
      </c>
      <c r="F6" s="234">
        <v>35.31</v>
      </c>
      <c r="G6" s="232" t="s">
        <v>9</v>
      </c>
      <c r="H6" s="235" t="s">
        <v>345</v>
      </c>
      <c r="I6" s="235">
        <v>1</v>
      </c>
      <c r="J6" s="235" t="s">
        <v>345</v>
      </c>
      <c r="K6" s="235" t="s">
        <v>345</v>
      </c>
      <c r="L6" s="235" t="s">
        <v>345</v>
      </c>
      <c r="M6" s="235" t="s">
        <v>345</v>
      </c>
      <c r="N6" s="235" t="s">
        <v>345</v>
      </c>
      <c r="O6" s="235" t="s">
        <v>345</v>
      </c>
      <c r="P6" s="235" t="s">
        <v>345</v>
      </c>
      <c r="Q6" s="235" t="s">
        <v>345</v>
      </c>
      <c r="R6" s="235" t="s">
        <v>345</v>
      </c>
      <c r="S6" s="235" t="s">
        <v>345</v>
      </c>
      <c r="T6" s="235" t="s">
        <v>345</v>
      </c>
      <c r="U6" s="235" t="s">
        <v>345</v>
      </c>
    </row>
    <row r="7" spans="1:21">
      <c r="A7" s="230">
        <v>4</v>
      </c>
      <c r="B7" s="231">
        <v>487</v>
      </c>
      <c r="C7" s="232" t="s">
        <v>254</v>
      </c>
      <c r="D7" s="232" t="s">
        <v>31</v>
      </c>
      <c r="E7" s="233" t="s">
        <v>348</v>
      </c>
      <c r="F7" s="234">
        <v>35.47</v>
      </c>
      <c r="G7" s="232" t="s">
        <v>8</v>
      </c>
      <c r="H7" s="235">
        <v>3</v>
      </c>
      <c r="I7" s="235" t="s">
        <v>345</v>
      </c>
      <c r="J7" s="235" t="s">
        <v>345</v>
      </c>
      <c r="K7" s="235" t="s">
        <v>345</v>
      </c>
      <c r="L7" s="235" t="s">
        <v>345</v>
      </c>
      <c r="M7" s="235" t="s">
        <v>345</v>
      </c>
      <c r="N7" s="235" t="s">
        <v>345</v>
      </c>
      <c r="O7" s="235" t="s">
        <v>345</v>
      </c>
      <c r="P7" s="235" t="s">
        <v>345</v>
      </c>
      <c r="Q7" s="235" t="s">
        <v>345</v>
      </c>
      <c r="R7" s="235" t="s">
        <v>345</v>
      </c>
      <c r="S7" s="235" t="s">
        <v>345</v>
      </c>
      <c r="T7" s="235" t="s">
        <v>345</v>
      </c>
      <c r="U7" s="235" t="s">
        <v>345</v>
      </c>
    </row>
    <row r="8" spans="1:21">
      <c r="A8" s="230">
        <v>5</v>
      </c>
      <c r="B8" s="231">
        <v>481</v>
      </c>
      <c r="C8" s="232" t="s">
        <v>253</v>
      </c>
      <c r="D8" s="232" t="s">
        <v>38</v>
      </c>
      <c r="E8" s="233" t="s">
        <v>349</v>
      </c>
      <c r="F8" s="234">
        <v>35.53</v>
      </c>
      <c r="G8" s="232" t="s">
        <v>8</v>
      </c>
      <c r="H8" s="235">
        <v>4</v>
      </c>
      <c r="I8" s="235" t="s">
        <v>345</v>
      </c>
      <c r="J8" s="235" t="s">
        <v>345</v>
      </c>
      <c r="K8" s="235" t="s">
        <v>345</v>
      </c>
      <c r="L8" s="235" t="s">
        <v>345</v>
      </c>
      <c r="M8" s="235" t="s">
        <v>345</v>
      </c>
      <c r="N8" s="235" t="s">
        <v>345</v>
      </c>
      <c r="O8" s="235" t="s">
        <v>345</v>
      </c>
      <c r="P8" s="235" t="s">
        <v>345</v>
      </c>
      <c r="Q8" s="235" t="s">
        <v>345</v>
      </c>
      <c r="R8" s="235" t="s">
        <v>345</v>
      </c>
      <c r="S8" s="235" t="s">
        <v>345</v>
      </c>
      <c r="T8" s="235" t="s">
        <v>345</v>
      </c>
      <c r="U8" s="235" t="s">
        <v>345</v>
      </c>
    </row>
    <row r="9" spans="1:21">
      <c r="A9" s="230">
        <v>6</v>
      </c>
      <c r="B9" s="231">
        <v>453</v>
      </c>
      <c r="C9" s="232" t="s">
        <v>350</v>
      </c>
      <c r="D9" s="232" t="s">
        <v>31</v>
      </c>
      <c r="E9" s="233" t="s">
        <v>344</v>
      </c>
      <c r="F9" s="234">
        <v>36.090000000000003</v>
      </c>
      <c r="G9" s="232" t="s">
        <v>8</v>
      </c>
      <c r="H9" s="235">
        <v>5</v>
      </c>
      <c r="I9" s="235" t="s">
        <v>345</v>
      </c>
      <c r="J9" s="235" t="s">
        <v>345</v>
      </c>
      <c r="K9" s="235" t="s">
        <v>345</v>
      </c>
      <c r="L9" s="235" t="s">
        <v>345</v>
      </c>
      <c r="M9" s="235" t="s">
        <v>345</v>
      </c>
      <c r="N9" s="235" t="s">
        <v>345</v>
      </c>
      <c r="O9" s="235" t="s">
        <v>345</v>
      </c>
      <c r="P9" s="235" t="s">
        <v>345</v>
      </c>
      <c r="Q9" s="235" t="s">
        <v>345</v>
      </c>
      <c r="R9" s="235" t="s">
        <v>345</v>
      </c>
      <c r="S9" s="235" t="s">
        <v>345</v>
      </c>
      <c r="T9" s="235" t="s">
        <v>345</v>
      </c>
      <c r="U9" s="235" t="s">
        <v>345</v>
      </c>
    </row>
    <row r="10" spans="1:21">
      <c r="A10" s="230">
        <v>7</v>
      </c>
      <c r="B10" s="231">
        <v>483</v>
      </c>
      <c r="C10" s="232" t="s">
        <v>28</v>
      </c>
      <c r="D10" s="232" t="s">
        <v>29</v>
      </c>
      <c r="E10" s="233" t="s">
        <v>248</v>
      </c>
      <c r="F10" s="234">
        <v>36.18</v>
      </c>
      <c r="G10" s="232" t="s">
        <v>8</v>
      </c>
      <c r="H10" s="235">
        <v>6</v>
      </c>
      <c r="I10" s="235" t="s">
        <v>345</v>
      </c>
      <c r="J10" s="235" t="s">
        <v>345</v>
      </c>
      <c r="K10" s="235" t="s">
        <v>345</v>
      </c>
      <c r="L10" s="235" t="s">
        <v>345</v>
      </c>
      <c r="M10" s="235" t="s">
        <v>345</v>
      </c>
      <c r="N10" s="235" t="s">
        <v>345</v>
      </c>
      <c r="O10" s="235" t="s">
        <v>345</v>
      </c>
      <c r="P10" s="235" t="s">
        <v>345</v>
      </c>
      <c r="Q10" s="235" t="s">
        <v>345</v>
      </c>
      <c r="R10" s="235" t="s">
        <v>345</v>
      </c>
      <c r="S10" s="235" t="s">
        <v>345</v>
      </c>
      <c r="T10" s="235" t="s">
        <v>345</v>
      </c>
      <c r="U10" s="235" t="s">
        <v>345</v>
      </c>
    </row>
    <row r="11" spans="1:21">
      <c r="A11" s="230">
        <v>8</v>
      </c>
      <c r="B11" s="231">
        <v>496</v>
      </c>
      <c r="C11" s="232" t="s">
        <v>32</v>
      </c>
      <c r="D11" s="232" t="s">
        <v>33</v>
      </c>
      <c r="E11" s="233" t="s">
        <v>351</v>
      </c>
      <c r="F11" s="234">
        <v>36.28</v>
      </c>
      <c r="G11" s="232" t="s">
        <v>8</v>
      </c>
      <c r="H11" s="235">
        <v>7</v>
      </c>
      <c r="I11" s="235" t="s">
        <v>345</v>
      </c>
      <c r="J11" s="235" t="s">
        <v>345</v>
      </c>
      <c r="K11" s="235" t="s">
        <v>345</v>
      </c>
      <c r="L11" s="235" t="s">
        <v>345</v>
      </c>
      <c r="M11" s="235" t="s">
        <v>345</v>
      </c>
      <c r="N11" s="235" t="s">
        <v>345</v>
      </c>
      <c r="O11" s="235" t="s">
        <v>345</v>
      </c>
      <c r="P11" s="235" t="s">
        <v>345</v>
      </c>
      <c r="Q11" s="235" t="s">
        <v>345</v>
      </c>
      <c r="R11" s="235" t="s">
        <v>345</v>
      </c>
      <c r="S11" s="235" t="s">
        <v>345</v>
      </c>
      <c r="T11" s="235" t="s">
        <v>345</v>
      </c>
      <c r="U11" s="235" t="s">
        <v>345</v>
      </c>
    </row>
    <row r="12" spans="1:21">
      <c r="A12" s="230">
        <v>9</v>
      </c>
      <c r="B12" s="231">
        <v>484</v>
      </c>
      <c r="C12" s="232" t="s">
        <v>352</v>
      </c>
      <c r="D12" s="232" t="s">
        <v>346</v>
      </c>
      <c r="E12" s="233" t="s">
        <v>349</v>
      </c>
      <c r="F12" s="234">
        <v>36.340000000000003</v>
      </c>
      <c r="G12" s="232" t="s">
        <v>11</v>
      </c>
      <c r="H12" s="235" t="s">
        <v>345</v>
      </c>
      <c r="I12" s="235" t="s">
        <v>345</v>
      </c>
      <c r="J12" s="235" t="s">
        <v>345</v>
      </c>
      <c r="K12" s="235">
        <v>1</v>
      </c>
      <c r="L12" s="235" t="s">
        <v>345</v>
      </c>
      <c r="M12" s="235" t="s">
        <v>345</v>
      </c>
      <c r="N12" s="235" t="s">
        <v>345</v>
      </c>
      <c r="O12" s="235" t="s">
        <v>345</v>
      </c>
      <c r="P12" s="235" t="s">
        <v>345</v>
      </c>
      <c r="Q12" s="235" t="s">
        <v>345</v>
      </c>
      <c r="R12" s="235" t="s">
        <v>345</v>
      </c>
      <c r="S12" s="235" t="s">
        <v>345</v>
      </c>
      <c r="T12" s="235" t="s">
        <v>345</v>
      </c>
      <c r="U12" s="235" t="s">
        <v>345</v>
      </c>
    </row>
    <row r="13" spans="1:21">
      <c r="A13" s="230">
        <v>10</v>
      </c>
      <c r="B13" s="231">
        <v>536</v>
      </c>
      <c r="C13" s="232" t="s">
        <v>25</v>
      </c>
      <c r="D13" s="232" t="s">
        <v>346</v>
      </c>
      <c r="E13" s="233" t="s">
        <v>344</v>
      </c>
      <c r="F13" s="234">
        <v>36.479999999999997</v>
      </c>
      <c r="G13" s="232" t="s">
        <v>8</v>
      </c>
      <c r="H13" s="235">
        <v>8</v>
      </c>
      <c r="I13" s="235" t="s">
        <v>345</v>
      </c>
      <c r="J13" s="235" t="s">
        <v>345</v>
      </c>
      <c r="K13" s="235" t="s">
        <v>345</v>
      </c>
      <c r="L13" s="235" t="s">
        <v>345</v>
      </c>
      <c r="M13" s="235" t="s">
        <v>345</v>
      </c>
      <c r="N13" s="235" t="s">
        <v>345</v>
      </c>
      <c r="O13" s="235" t="s">
        <v>345</v>
      </c>
      <c r="P13" s="235" t="s">
        <v>345</v>
      </c>
      <c r="Q13" s="235" t="s">
        <v>345</v>
      </c>
      <c r="R13" s="235" t="s">
        <v>345</v>
      </c>
      <c r="S13" s="235" t="s">
        <v>345</v>
      </c>
      <c r="T13" s="235" t="s">
        <v>345</v>
      </c>
      <c r="U13" s="235" t="s">
        <v>345</v>
      </c>
    </row>
    <row r="14" spans="1:21">
      <c r="A14" s="230">
        <v>11</v>
      </c>
      <c r="B14" s="231">
        <v>644</v>
      </c>
      <c r="C14" s="232" t="s">
        <v>353</v>
      </c>
      <c r="D14" s="232" t="s">
        <v>346</v>
      </c>
      <c r="E14" s="233" t="s">
        <v>248</v>
      </c>
      <c r="F14" s="234">
        <v>36.58</v>
      </c>
      <c r="G14" s="232" t="s">
        <v>9</v>
      </c>
      <c r="H14" s="235" t="s">
        <v>345</v>
      </c>
      <c r="I14" s="235">
        <v>2</v>
      </c>
      <c r="J14" s="235" t="s">
        <v>345</v>
      </c>
      <c r="K14" s="235" t="s">
        <v>345</v>
      </c>
      <c r="L14" s="235" t="s">
        <v>345</v>
      </c>
      <c r="M14" s="235" t="s">
        <v>345</v>
      </c>
      <c r="N14" s="235" t="s">
        <v>345</v>
      </c>
      <c r="O14" s="235" t="s">
        <v>345</v>
      </c>
      <c r="P14" s="235" t="s">
        <v>345</v>
      </c>
      <c r="Q14" s="235" t="s">
        <v>345</v>
      </c>
      <c r="R14" s="235" t="s">
        <v>345</v>
      </c>
      <c r="S14" s="235" t="s">
        <v>345</v>
      </c>
      <c r="T14" s="235" t="s">
        <v>345</v>
      </c>
      <c r="U14" s="235" t="s">
        <v>345</v>
      </c>
    </row>
    <row r="15" spans="1:21">
      <c r="A15" s="230">
        <v>12</v>
      </c>
      <c r="B15" s="231">
        <v>608</v>
      </c>
      <c r="C15" s="232" t="s">
        <v>354</v>
      </c>
      <c r="D15" s="232" t="s">
        <v>355</v>
      </c>
      <c r="E15" s="233" t="s">
        <v>344</v>
      </c>
      <c r="F15" s="234">
        <v>37.049999999999997</v>
      </c>
      <c r="G15" s="232" t="s">
        <v>10</v>
      </c>
      <c r="H15" s="235" t="s">
        <v>345</v>
      </c>
      <c r="I15" s="235" t="s">
        <v>345</v>
      </c>
      <c r="J15" s="235">
        <v>1</v>
      </c>
      <c r="K15" s="235" t="s">
        <v>345</v>
      </c>
      <c r="L15" s="235" t="s">
        <v>345</v>
      </c>
      <c r="M15" s="235" t="s">
        <v>345</v>
      </c>
      <c r="N15" s="235" t="s">
        <v>345</v>
      </c>
      <c r="O15" s="235" t="s">
        <v>345</v>
      </c>
      <c r="P15" s="235" t="s">
        <v>345</v>
      </c>
      <c r="Q15" s="235" t="s">
        <v>345</v>
      </c>
      <c r="R15" s="235" t="s">
        <v>345</v>
      </c>
      <c r="S15" s="235" t="s">
        <v>345</v>
      </c>
      <c r="T15" s="235" t="s">
        <v>345</v>
      </c>
      <c r="U15" s="235" t="s">
        <v>345</v>
      </c>
    </row>
    <row r="16" spans="1:21">
      <c r="A16" s="230">
        <v>13</v>
      </c>
      <c r="B16" s="231">
        <v>526</v>
      </c>
      <c r="C16" s="232" t="s">
        <v>356</v>
      </c>
      <c r="D16" s="232" t="s">
        <v>38</v>
      </c>
      <c r="E16" s="233" t="s">
        <v>248</v>
      </c>
      <c r="F16" s="234">
        <v>37.15</v>
      </c>
      <c r="G16" s="232" t="s">
        <v>8</v>
      </c>
      <c r="H16" s="235">
        <v>9</v>
      </c>
      <c r="I16" s="235" t="s">
        <v>345</v>
      </c>
      <c r="J16" s="235" t="s">
        <v>345</v>
      </c>
      <c r="K16" s="235" t="s">
        <v>345</v>
      </c>
      <c r="L16" s="235" t="s">
        <v>345</v>
      </c>
      <c r="M16" s="235" t="s">
        <v>345</v>
      </c>
      <c r="N16" s="235" t="s">
        <v>345</v>
      </c>
      <c r="O16" s="235" t="s">
        <v>345</v>
      </c>
      <c r="P16" s="235" t="s">
        <v>345</v>
      </c>
      <c r="Q16" s="235" t="s">
        <v>345</v>
      </c>
      <c r="R16" s="235" t="s">
        <v>345</v>
      </c>
      <c r="S16" s="235" t="s">
        <v>345</v>
      </c>
      <c r="T16" s="235" t="s">
        <v>345</v>
      </c>
      <c r="U16" s="235" t="s">
        <v>345</v>
      </c>
    </row>
    <row r="17" spans="1:21">
      <c r="A17" s="230">
        <v>14</v>
      </c>
      <c r="B17" s="231">
        <v>563</v>
      </c>
      <c r="C17" s="232" t="s">
        <v>357</v>
      </c>
      <c r="D17" s="232" t="s">
        <v>31</v>
      </c>
      <c r="E17" s="233" t="s">
        <v>344</v>
      </c>
      <c r="F17" s="234">
        <v>38</v>
      </c>
      <c r="G17" s="232" t="s">
        <v>10</v>
      </c>
      <c r="H17" s="235" t="s">
        <v>345</v>
      </c>
      <c r="I17" s="235" t="s">
        <v>345</v>
      </c>
      <c r="J17" s="235">
        <v>2</v>
      </c>
      <c r="K17" s="235" t="s">
        <v>345</v>
      </c>
      <c r="L17" s="235" t="s">
        <v>345</v>
      </c>
      <c r="M17" s="235" t="s">
        <v>345</v>
      </c>
      <c r="N17" s="235" t="s">
        <v>345</v>
      </c>
      <c r="O17" s="235" t="s">
        <v>345</v>
      </c>
      <c r="P17" s="235" t="s">
        <v>345</v>
      </c>
      <c r="Q17" s="235" t="s">
        <v>345</v>
      </c>
      <c r="R17" s="235" t="s">
        <v>345</v>
      </c>
      <c r="S17" s="235" t="s">
        <v>345</v>
      </c>
      <c r="T17" s="235" t="s">
        <v>345</v>
      </c>
      <c r="U17" s="235" t="s">
        <v>345</v>
      </c>
    </row>
    <row r="18" spans="1:21">
      <c r="A18" s="230">
        <v>15</v>
      </c>
      <c r="B18" s="231">
        <v>614</v>
      </c>
      <c r="C18" s="232" t="s">
        <v>358</v>
      </c>
      <c r="D18" s="232" t="s">
        <v>259</v>
      </c>
      <c r="E18" s="233" t="s">
        <v>349</v>
      </c>
      <c r="F18" s="234">
        <v>38.17</v>
      </c>
      <c r="G18" s="232" t="s">
        <v>11</v>
      </c>
      <c r="H18" s="235" t="s">
        <v>345</v>
      </c>
      <c r="I18" s="235" t="s">
        <v>345</v>
      </c>
      <c r="J18" s="235" t="s">
        <v>345</v>
      </c>
      <c r="K18" s="235">
        <v>2</v>
      </c>
      <c r="L18" s="235" t="s">
        <v>345</v>
      </c>
      <c r="M18" s="235" t="s">
        <v>345</v>
      </c>
      <c r="N18" s="235" t="s">
        <v>345</v>
      </c>
      <c r="O18" s="235" t="s">
        <v>345</v>
      </c>
      <c r="P18" s="235" t="s">
        <v>345</v>
      </c>
      <c r="Q18" s="235" t="s">
        <v>345</v>
      </c>
      <c r="R18" s="235" t="s">
        <v>345</v>
      </c>
      <c r="S18" s="235" t="s">
        <v>345</v>
      </c>
      <c r="T18" s="235" t="s">
        <v>345</v>
      </c>
      <c r="U18" s="235" t="s">
        <v>345</v>
      </c>
    </row>
    <row r="19" spans="1:21">
      <c r="A19" s="230">
        <v>16</v>
      </c>
      <c r="B19" s="231">
        <v>531</v>
      </c>
      <c r="C19" s="232" t="s">
        <v>44</v>
      </c>
      <c r="D19" s="232" t="s">
        <v>33</v>
      </c>
      <c r="E19" s="233" t="s">
        <v>248</v>
      </c>
      <c r="F19" s="234">
        <v>38.26</v>
      </c>
      <c r="G19" s="232" t="s">
        <v>9</v>
      </c>
      <c r="H19" s="235" t="s">
        <v>345</v>
      </c>
      <c r="I19" s="235">
        <v>3</v>
      </c>
      <c r="J19" s="235" t="s">
        <v>345</v>
      </c>
      <c r="K19" s="235" t="s">
        <v>345</v>
      </c>
      <c r="L19" s="235" t="s">
        <v>345</v>
      </c>
      <c r="M19" s="235" t="s">
        <v>345</v>
      </c>
      <c r="N19" s="235" t="s">
        <v>345</v>
      </c>
      <c r="O19" s="235" t="s">
        <v>345</v>
      </c>
      <c r="P19" s="235" t="s">
        <v>345</v>
      </c>
      <c r="Q19" s="235" t="s">
        <v>345</v>
      </c>
      <c r="R19" s="235" t="s">
        <v>345</v>
      </c>
      <c r="S19" s="235" t="s">
        <v>345</v>
      </c>
      <c r="T19" s="235" t="s">
        <v>345</v>
      </c>
      <c r="U19" s="235" t="s">
        <v>345</v>
      </c>
    </row>
    <row r="20" spans="1:21">
      <c r="A20" s="230">
        <v>17</v>
      </c>
      <c r="B20" s="231">
        <v>470</v>
      </c>
      <c r="C20" s="232" t="s">
        <v>55</v>
      </c>
      <c r="D20" s="232" t="s">
        <v>31</v>
      </c>
      <c r="E20" s="233" t="s">
        <v>344</v>
      </c>
      <c r="F20" s="234">
        <v>38.32</v>
      </c>
      <c r="G20" s="232" t="s">
        <v>9</v>
      </c>
      <c r="H20" s="235" t="s">
        <v>345</v>
      </c>
      <c r="I20" s="235">
        <v>4</v>
      </c>
      <c r="J20" s="235" t="s">
        <v>345</v>
      </c>
      <c r="K20" s="235" t="s">
        <v>345</v>
      </c>
      <c r="L20" s="235" t="s">
        <v>345</v>
      </c>
      <c r="M20" s="235" t="s">
        <v>345</v>
      </c>
      <c r="N20" s="235" t="s">
        <v>345</v>
      </c>
      <c r="O20" s="235" t="s">
        <v>345</v>
      </c>
      <c r="P20" s="235" t="s">
        <v>345</v>
      </c>
      <c r="Q20" s="235" t="s">
        <v>345</v>
      </c>
      <c r="R20" s="235" t="s">
        <v>345</v>
      </c>
      <c r="S20" s="235" t="s">
        <v>345</v>
      </c>
      <c r="T20" s="235" t="s">
        <v>345</v>
      </c>
      <c r="U20" s="235" t="s">
        <v>345</v>
      </c>
    </row>
    <row r="21" spans="1:21">
      <c r="A21" s="230">
        <v>18</v>
      </c>
      <c r="B21" s="231">
        <v>495</v>
      </c>
      <c r="C21" s="232" t="s">
        <v>359</v>
      </c>
      <c r="D21" s="232" t="s">
        <v>134</v>
      </c>
      <c r="E21" s="233" t="s">
        <v>348</v>
      </c>
      <c r="F21" s="234">
        <v>38.36</v>
      </c>
      <c r="G21" s="232" t="s">
        <v>8</v>
      </c>
      <c r="H21" s="235">
        <v>10</v>
      </c>
      <c r="I21" s="235" t="s">
        <v>345</v>
      </c>
      <c r="J21" s="235" t="s">
        <v>345</v>
      </c>
      <c r="K21" s="235" t="s">
        <v>345</v>
      </c>
      <c r="L21" s="235" t="s">
        <v>345</v>
      </c>
      <c r="M21" s="235" t="s">
        <v>345</v>
      </c>
      <c r="N21" s="235" t="s">
        <v>345</v>
      </c>
      <c r="O21" s="235" t="s">
        <v>345</v>
      </c>
      <c r="P21" s="235" t="s">
        <v>345</v>
      </c>
      <c r="Q21" s="235" t="s">
        <v>345</v>
      </c>
      <c r="R21" s="235" t="s">
        <v>345</v>
      </c>
      <c r="S21" s="235" t="s">
        <v>345</v>
      </c>
      <c r="T21" s="235" t="s">
        <v>345</v>
      </c>
      <c r="U21" s="235" t="s">
        <v>345</v>
      </c>
    </row>
    <row r="22" spans="1:21">
      <c r="A22" s="230">
        <v>19</v>
      </c>
      <c r="B22" s="231">
        <v>615</v>
      </c>
      <c r="C22" s="232" t="s">
        <v>360</v>
      </c>
      <c r="D22" s="232" t="s">
        <v>250</v>
      </c>
      <c r="E22" s="233" t="s">
        <v>349</v>
      </c>
      <c r="F22" s="234">
        <v>38.479999999999997</v>
      </c>
      <c r="G22" s="232" t="s">
        <v>10</v>
      </c>
      <c r="H22" s="235" t="s">
        <v>345</v>
      </c>
      <c r="I22" s="235" t="s">
        <v>345</v>
      </c>
      <c r="J22" s="235">
        <v>3</v>
      </c>
      <c r="K22" s="235" t="s">
        <v>345</v>
      </c>
      <c r="L22" s="235" t="s">
        <v>345</v>
      </c>
      <c r="M22" s="235" t="s">
        <v>345</v>
      </c>
      <c r="N22" s="235" t="s">
        <v>345</v>
      </c>
      <c r="O22" s="235" t="s">
        <v>345</v>
      </c>
      <c r="P22" s="235" t="s">
        <v>345</v>
      </c>
      <c r="Q22" s="235" t="s">
        <v>345</v>
      </c>
      <c r="R22" s="235" t="s">
        <v>345</v>
      </c>
      <c r="S22" s="235" t="s">
        <v>345</v>
      </c>
      <c r="T22" s="235" t="s">
        <v>345</v>
      </c>
      <c r="U22" s="235" t="s">
        <v>345</v>
      </c>
    </row>
    <row r="23" spans="1:21">
      <c r="A23" s="230">
        <v>20</v>
      </c>
      <c r="B23" s="231">
        <v>451</v>
      </c>
      <c r="C23" s="232" t="s">
        <v>40</v>
      </c>
      <c r="D23" s="232" t="s">
        <v>41</v>
      </c>
      <c r="E23" s="233" t="s">
        <v>344</v>
      </c>
      <c r="F23" s="234">
        <v>38.549999999999997</v>
      </c>
      <c r="G23" s="232" t="s">
        <v>8</v>
      </c>
      <c r="H23" s="235">
        <v>11</v>
      </c>
      <c r="I23" s="235" t="s">
        <v>345</v>
      </c>
      <c r="J23" s="235" t="s">
        <v>345</v>
      </c>
      <c r="K23" s="235" t="s">
        <v>345</v>
      </c>
      <c r="L23" s="235" t="s">
        <v>345</v>
      </c>
      <c r="M23" s="235" t="s">
        <v>345</v>
      </c>
      <c r="N23" s="235" t="s">
        <v>345</v>
      </c>
      <c r="O23" s="235" t="s">
        <v>345</v>
      </c>
      <c r="P23" s="235" t="s">
        <v>345</v>
      </c>
      <c r="Q23" s="235" t="s">
        <v>345</v>
      </c>
      <c r="R23" s="235" t="s">
        <v>345</v>
      </c>
      <c r="S23" s="235" t="s">
        <v>345</v>
      </c>
      <c r="T23" s="235" t="s">
        <v>345</v>
      </c>
      <c r="U23" s="235" t="s">
        <v>345</v>
      </c>
    </row>
    <row r="24" spans="1:21">
      <c r="A24" s="230">
        <v>21</v>
      </c>
      <c r="B24" s="231">
        <v>602</v>
      </c>
      <c r="C24" s="232" t="s">
        <v>271</v>
      </c>
      <c r="D24" s="232" t="s">
        <v>346</v>
      </c>
      <c r="E24" s="233" t="s">
        <v>344</v>
      </c>
      <c r="F24" s="234">
        <v>38.57</v>
      </c>
      <c r="G24" s="232" t="s">
        <v>11</v>
      </c>
      <c r="H24" s="235" t="s">
        <v>345</v>
      </c>
      <c r="I24" s="235" t="s">
        <v>345</v>
      </c>
      <c r="J24" s="235" t="s">
        <v>345</v>
      </c>
      <c r="K24" s="235">
        <v>3</v>
      </c>
      <c r="L24" s="235" t="s">
        <v>345</v>
      </c>
      <c r="M24" s="235" t="s">
        <v>345</v>
      </c>
      <c r="N24" s="235" t="s">
        <v>345</v>
      </c>
      <c r="O24" s="235" t="s">
        <v>345</v>
      </c>
      <c r="P24" s="235" t="s">
        <v>345</v>
      </c>
      <c r="Q24" s="235" t="s">
        <v>345</v>
      </c>
      <c r="R24" s="235" t="s">
        <v>345</v>
      </c>
      <c r="S24" s="235" t="s">
        <v>345</v>
      </c>
      <c r="T24" s="235" t="s">
        <v>345</v>
      </c>
      <c r="U24" s="235" t="s">
        <v>345</v>
      </c>
    </row>
    <row r="25" spans="1:21">
      <c r="A25" s="230">
        <v>22</v>
      </c>
      <c r="B25" s="231">
        <v>613</v>
      </c>
      <c r="C25" s="232" t="s">
        <v>49</v>
      </c>
      <c r="D25" s="232" t="s">
        <v>29</v>
      </c>
      <c r="E25" s="233" t="s">
        <v>344</v>
      </c>
      <c r="F25" s="234">
        <v>38.58</v>
      </c>
      <c r="G25" s="232" t="s">
        <v>9</v>
      </c>
      <c r="H25" s="235" t="s">
        <v>345</v>
      </c>
      <c r="I25" s="235">
        <v>5</v>
      </c>
      <c r="J25" s="235" t="s">
        <v>345</v>
      </c>
      <c r="K25" s="235" t="s">
        <v>345</v>
      </c>
      <c r="L25" s="235" t="s">
        <v>345</v>
      </c>
      <c r="M25" s="235" t="s">
        <v>345</v>
      </c>
      <c r="N25" s="235" t="s">
        <v>345</v>
      </c>
      <c r="O25" s="235" t="s">
        <v>345</v>
      </c>
      <c r="P25" s="235" t="s">
        <v>345</v>
      </c>
      <c r="Q25" s="235" t="s">
        <v>345</v>
      </c>
      <c r="R25" s="235" t="s">
        <v>345</v>
      </c>
      <c r="S25" s="235" t="s">
        <v>345</v>
      </c>
      <c r="T25" s="235" t="s">
        <v>345</v>
      </c>
      <c r="U25" s="235" t="s">
        <v>345</v>
      </c>
    </row>
    <row r="26" spans="1:21">
      <c r="A26" s="230">
        <v>23</v>
      </c>
      <c r="B26" s="231">
        <v>466</v>
      </c>
      <c r="C26" s="232" t="s">
        <v>361</v>
      </c>
      <c r="D26" s="232" t="s">
        <v>250</v>
      </c>
      <c r="E26" s="233" t="s">
        <v>248</v>
      </c>
      <c r="F26" s="234">
        <v>39.020000000000003</v>
      </c>
      <c r="G26" s="232" t="s">
        <v>8</v>
      </c>
      <c r="H26" s="235">
        <v>12</v>
      </c>
      <c r="I26" s="235" t="s">
        <v>345</v>
      </c>
      <c r="J26" s="235" t="s">
        <v>345</v>
      </c>
      <c r="K26" s="235" t="s">
        <v>345</v>
      </c>
      <c r="L26" s="235" t="s">
        <v>345</v>
      </c>
      <c r="M26" s="235" t="s">
        <v>345</v>
      </c>
      <c r="N26" s="235" t="s">
        <v>345</v>
      </c>
      <c r="O26" s="235" t="s">
        <v>345</v>
      </c>
      <c r="P26" s="235" t="s">
        <v>345</v>
      </c>
      <c r="Q26" s="235" t="s">
        <v>345</v>
      </c>
      <c r="R26" s="235" t="s">
        <v>345</v>
      </c>
      <c r="S26" s="235" t="s">
        <v>345</v>
      </c>
      <c r="T26" s="235" t="s">
        <v>345</v>
      </c>
      <c r="U26" s="235" t="s">
        <v>345</v>
      </c>
    </row>
    <row r="27" spans="1:21">
      <c r="A27" s="230">
        <v>24</v>
      </c>
      <c r="B27" s="231">
        <v>494</v>
      </c>
      <c r="C27" s="232" t="s">
        <v>362</v>
      </c>
      <c r="D27" s="232" t="s">
        <v>222</v>
      </c>
      <c r="E27" s="233" t="s">
        <v>363</v>
      </c>
      <c r="F27" s="234">
        <v>39.03</v>
      </c>
      <c r="G27" s="232" t="s">
        <v>10</v>
      </c>
      <c r="H27" s="235" t="s">
        <v>345</v>
      </c>
      <c r="I27" s="235" t="s">
        <v>345</v>
      </c>
      <c r="J27" s="235">
        <v>4</v>
      </c>
      <c r="K27" s="235" t="s">
        <v>345</v>
      </c>
      <c r="L27" s="235" t="s">
        <v>345</v>
      </c>
      <c r="M27" s="235" t="s">
        <v>345</v>
      </c>
      <c r="N27" s="235" t="s">
        <v>345</v>
      </c>
      <c r="O27" s="235" t="s">
        <v>345</v>
      </c>
      <c r="P27" s="235" t="s">
        <v>345</v>
      </c>
      <c r="Q27" s="235" t="s">
        <v>345</v>
      </c>
      <c r="R27" s="235" t="s">
        <v>345</v>
      </c>
      <c r="S27" s="235" t="s">
        <v>345</v>
      </c>
      <c r="T27" s="235" t="s">
        <v>345</v>
      </c>
      <c r="U27" s="235" t="s">
        <v>345</v>
      </c>
    </row>
    <row r="28" spans="1:21">
      <c r="A28" s="230">
        <v>25</v>
      </c>
      <c r="B28" s="231">
        <v>517</v>
      </c>
      <c r="C28" s="232" t="s">
        <v>364</v>
      </c>
      <c r="D28" s="232" t="s">
        <v>31</v>
      </c>
      <c r="E28" s="233" t="s">
        <v>344</v>
      </c>
      <c r="F28" s="234">
        <v>39.22</v>
      </c>
      <c r="G28" s="232" t="s">
        <v>9</v>
      </c>
      <c r="H28" s="235" t="s">
        <v>345</v>
      </c>
      <c r="I28" s="235">
        <v>6</v>
      </c>
      <c r="J28" s="235" t="s">
        <v>345</v>
      </c>
      <c r="K28" s="235" t="s">
        <v>345</v>
      </c>
      <c r="L28" s="235" t="s">
        <v>345</v>
      </c>
      <c r="M28" s="235" t="s">
        <v>345</v>
      </c>
      <c r="N28" s="235" t="s">
        <v>345</v>
      </c>
      <c r="O28" s="235" t="s">
        <v>345</v>
      </c>
      <c r="P28" s="235" t="s">
        <v>345</v>
      </c>
      <c r="Q28" s="235" t="s">
        <v>345</v>
      </c>
      <c r="R28" s="235" t="s">
        <v>345</v>
      </c>
      <c r="S28" s="235" t="s">
        <v>345</v>
      </c>
      <c r="T28" s="235" t="s">
        <v>345</v>
      </c>
      <c r="U28" s="235" t="s">
        <v>345</v>
      </c>
    </row>
    <row r="29" spans="1:21">
      <c r="A29" s="230">
        <v>26</v>
      </c>
      <c r="B29" s="231">
        <v>550</v>
      </c>
      <c r="C29" s="232" t="s">
        <v>365</v>
      </c>
      <c r="D29" s="232" t="s">
        <v>250</v>
      </c>
      <c r="E29" s="233" t="s">
        <v>248</v>
      </c>
      <c r="F29" s="234">
        <v>39.25</v>
      </c>
      <c r="G29" s="232" t="s">
        <v>8</v>
      </c>
      <c r="H29" s="235">
        <v>13</v>
      </c>
      <c r="I29" s="235" t="s">
        <v>345</v>
      </c>
      <c r="J29" s="235" t="s">
        <v>345</v>
      </c>
      <c r="K29" s="235" t="s">
        <v>345</v>
      </c>
      <c r="L29" s="235" t="s">
        <v>345</v>
      </c>
      <c r="M29" s="235" t="s">
        <v>345</v>
      </c>
      <c r="N29" s="235" t="s">
        <v>345</v>
      </c>
      <c r="O29" s="235" t="s">
        <v>345</v>
      </c>
      <c r="P29" s="235" t="s">
        <v>345</v>
      </c>
      <c r="Q29" s="235" t="s">
        <v>345</v>
      </c>
      <c r="R29" s="235" t="s">
        <v>345</v>
      </c>
      <c r="S29" s="235" t="s">
        <v>345</v>
      </c>
      <c r="T29" s="235" t="s">
        <v>345</v>
      </c>
      <c r="U29" s="235" t="s">
        <v>345</v>
      </c>
    </row>
    <row r="30" spans="1:21">
      <c r="A30" s="230">
        <v>27</v>
      </c>
      <c r="B30" s="231">
        <v>528</v>
      </c>
      <c r="C30" s="232" t="s">
        <v>53</v>
      </c>
      <c r="D30" s="232" t="s">
        <v>346</v>
      </c>
      <c r="E30" s="233" t="s">
        <v>344</v>
      </c>
      <c r="F30" s="234">
        <v>39.28</v>
      </c>
      <c r="G30" s="232" t="s">
        <v>8</v>
      </c>
      <c r="H30" s="235">
        <v>14</v>
      </c>
      <c r="I30" s="235" t="s">
        <v>345</v>
      </c>
      <c r="J30" s="235" t="s">
        <v>345</v>
      </c>
      <c r="K30" s="235" t="s">
        <v>345</v>
      </c>
      <c r="L30" s="235" t="s">
        <v>345</v>
      </c>
      <c r="M30" s="235" t="s">
        <v>345</v>
      </c>
      <c r="N30" s="235" t="s">
        <v>345</v>
      </c>
      <c r="O30" s="235" t="s">
        <v>345</v>
      </c>
      <c r="P30" s="235" t="s">
        <v>345</v>
      </c>
      <c r="Q30" s="235" t="s">
        <v>345</v>
      </c>
      <c r="R30" s="235" t="s">
        <v>345</v>
      </c>
      <c r="S30" s="235" t="s">
        <v>345</v>
      </c>
      <c r="T30" s="235" t="s">
        <v>345</v>
      </c>
      <c r="U30" s="235" t="s">
        <v>345</v>
      </c>
    </row>
    <row r="31" spans="1:21">
      <c r="A31" s="230">
        <v>28</v>
      </c>
      <c r="B31" s="231">
        <v>498</v>
      </c>
      <c r="C31" s="232" t="s">
        <v>366</v>
      </c>
      <c r="D31" s="232" t="s">
        <v>346</v>
      </c>
      <c r="E31" s="233" t="s">
        <v>363</v>
      </c>
      <c r="F31" s="234">
        <v>39.31</v>
      </c>
      <c r="G31" s="232" t="s">
        <v>11</v>
      </c>
      <c r="H31" s="235" t="s">
        <v>345</v>
      </c>
      <c r="I31" s="235" t="s">
        <v>345</v>
      </c>
      <c r="J31" s="235" t="s">
        <v>345</v>
      </c>
      <c r="K31" s="235">
        <v>4</v>
      </c>
      <c r="L31" s="235" t="s">
        <v>345</v>
      </c>
      <c r="M31" s="235" t="s">
        <v>345</v>
      </c>
      <c r="N31" s="235" t="s">
        <v>345</v>
      </c>
      <c r="O31" s="235" t="s">
        <v>345</v>
      </c>
      <c r="P31" s="235" t="s">
        <v>345</v>
      </c>
      <c r="Q31" s="235" t="s">
        <v>345</v>
      </c>
      <c r="R31" s="235" t="s">
        <v>345</v>
      </c>
      <c r="S31" s="235" t="s">
        <v>345</v>
      </c>
      <c r="T31" s="235" t="s">
        <v>345</v>
      </c>
      <c r="U31" s="235" t="s">
        <v>345</v>
      </c>
    </row>
    <row r="32" spans="1:21">
      <c r="A32" s="230">
        <v>29</v>
      </c>
      <c r="B32" s="231">
        <v>636</v>
      </c>
      <c r="C32" s="232" t="s">
        <v>367</v>
      </c>
      <c r="D32" s="232" t="s">
        <v>31</v>
      </c>
      <c r="E32" s="233" t="s">
        <v>248</v>
      </c>
      <c r="F32" s="234">
        <v>39.5</v>
      </c>
      <c r="G32" s="232" t="s">
        <v>8</v>
      </c>
      <c r="H32" s="235">
        <v>15</v>
      </c>
      <c r="I32" s="235" t="s">
        <v>345</v>
      </c>
      <c r="J32" s="235" t="s">
        <v>345</v>
      </c>
      <c r="K32" s="235" t="s">
        <v>345</v>
      </c>
      <c r="L32" s="235" t="s">
        <v>345</v>
      </c>
      <c r="M32" s="235" t="s">
        <v>345</v>
      </c>
      <c r="N32" s="235" t="s">
        <v>345</v>
      </c>
      <c r="O32" s="235" t="s">
        <v>345</v>
      </c>
      <c r="P32" s="235" t="s">
        <v>345</v>
      </c>
      <c r="Q32" s="235" t="s">
        <v>345</v>
      </c>
      <c r="R32" s="235" t="s">
        <v>345</v>
      </c>
      <c r="S32" s="235" t="s">
        <v>345</v>
      </c>
      <c r="T32" s="235" t="s">
        <v>345</v>
      </c>
      <c r="U32" s="235" t="s">
        <v>345</v>
      </c>
    </row>
    <row r="33" spans="1:21">
      <c r="A33" s="230">
        <v>30</v>
      </c>
      <c r="B33" s="231">
        <v>529</v>
      </c>
      <c r="C33" s="232" t="s">
        <v>268</v>
      </c>
      <c r="D33" s="232" t="s">
        <v>31</v>
      </c>
      <c r="E33" s="233" t="s">
        <v>248</v>
      </c>
      <c r="F33" s="234">
        <v>40.049999999999997</v>
      </c>
      <c r="G33" s="232" t="s">
        <v>9</v>
      </c>
      <c r="H33" s="235" t="s">
        <v>345</v>
      </c>
      <c r="I33" s="235">
        <v>7</v>
      </c>
      <c r="J33" s="235" t="s">
        <v>345</v>
      </c>
      <c r="K33" s="235" t="s">
        <v>345</v>
      </c>
      <c r="L33" s="235" t="s">
        <v>345</v>
      </c>
      <c r="M33" s="235" t="s">
        <v>345</v>
      </c>
      <c r="N33" s="235" t="s">
        <v>345</v>
      </c>
      <c r="O33" s="235" t="s">
        <v>345</v>
      </c>
      <c r="P33" s="235" t="s">
        <v>345</v>
      </c>
      <c r="Q33" s="235" t="s">
        <v>345</v>
      </c>
      <c r="R33" s="235" t="s">
        <v>345</v>
      </c>
      <c r="S33" s="235" t="s">
        <v>345</v>
      </c>
      <c r="T33" s="235" t="s">
        <v>345</v>
      </c>
      <c r="U33" s="235" t="s">
        <v>345</v>
      </c>
    </row>
    <row r="34" spans="1:21">
      <c r="A34" s="230">
        <v>31</v>
      </c>
      <c r="B34" s="231">
        <v>532</v>
      </c>
      <c r="C34" s="232" t="s">
        <v>112</v>
      </c>
      <c r="D34" s="232" t="s">
        <v>368</v>
      </c>
      <c r="E34" s="233" t="s">
        <v>248</v>
      </c>
      <c r="F34" s="234">
        <v>40.19</v>
      </c>
      <c r="G34" s="232" t="s">
        <v>64</v>
      </c>
      <c r="H34" s="235" t="s">
        <v>345</v>
      </c>
      <c r="I34" s="235" t="s">
        <v>345</v>
      </c>
      <c r="J34" s="235" t="s">
        <v>345</v>
      </c>
      <c r="K34" s="235" t="s">
        <v>345</v>
      </c>
      <c r="L34" s="235" t="s">
        <v>345</v>
      </c>
      <c r="M34" s="235" t="s">
        <v>345</v>
      </c>
      <c r="N34" s="235" t="s">
        <v>345</v>
      </c>
      <c r="O34" s="235">
        <v>1</v>
      </c>
      <c r="P34" s="235" t="s">
        <v>345</v>
      </c>
      <c r="Q34" s="235" t="s">
        <v>345</v>
      </c>
      <c r="R34" s="235" t="s">
        <v>345</v>
      </c>
      <c r="S34" s="235" t="s">
        <v>345</v>
      </c>
      <c r="T34" s="235" t="s">
        <v>345</v>
      </c>
      <c r="U34" s="235" t="s">
        <v>345</v>
      </c>
    </row>
    <row r="35" spans="1:21">
      <c r="A35" s="230">
        <v>32</v>
      </c>
      <c r="B35" s="231">
        <v>564</v>
      </c>
      <c r="C35" s="232" t="s">
        <v>369</v>
      </c>
      <c r="D35" s="232" t="s">
        <v>89</v>
      </c>
      <c r="E35" s="233" t="s">
        <v>248</v>
      </c>
      <c r="F35" s="234">
        <v>40.32</v>
      </c>
      <c r="G35" s="232" t="s">
        <v>9</v>
      </c>
      <c r="H35" s="235" t="s">
        <v>345</v>
      </c>
      <c r="I35" s="235">
        <v>8</v>
      </c>
      <c r="J35" s="235" t="s">
        <v>345</v>
      </c>
      <c r="K35" s="235" t="s">
        <v>345</v>
      </c>
      <c r="L35" s="235" t="s">
        <v>345</v>
      </c>
      <c r="M35" s="235" t="s">
        <v>345</v>
      </c>
      <c r="N35" s="235" t="s">
        <v>345</v>
      </c>
      <c r="O35" s="235" t="s">
        <v>345</v>
      </c>
      <c r="P35" s="235" t="s">
        <v>345</v>
      </c>
      <c r="Q35" s="235" t="s">
        <v>345</v>
      </c>
      <c r="R35" s="235" t="s">
        <v>345</v>
      </c>
      <c r="S35" s="235" t="s">
        <v>345</v>
      </c>
      <c r="T35" s="235" t="s">
        <v>345</v>
      </c>
      <c r="U35" s="235" t="s">
        <v>345</v>
      </c>
    </row>
    <row r="36" spans="1:21">
      <c r="A36" s="230">
        <v>33</v>
      </c>
      <c r="B36" s="231">
        <v>522</v>
      </c>
      <c r="C36" s="232" t="s">
        <v>61</v>
      </c>
      <c r="D36" s="232" t="s">
        <v>62</v>
      </c>
      <c r="E36" s="233" t="s">
        <v>248</v>
      </c>
      <c r="F36" s="234">
        <v>40.33</v>
      </c>
      <c r="G36" s="232" t="s">
        <v>9</v>
      </c>
      <c r="H36" s="235" t="s">
        <v>345</v>
      </c>
      <c r="I36" s="235">
        <v>9</v>
      </c>
      <c r="J36" s="235" t="s">
        <v>345</v>
      </c>
      <c r="K36" s="235" t="s">
        <v>345</v>
      </c>
      <c r="L36" s="235" t="s">
        <v>345</v>
      </c>
      <c r="M36" s="235" t="s">
        <v>345</v>
      </c>
      <c r="N36" s="235" t="s">
        <v>345</v>
      </c>
      <c r="O36" s="235" t="s">
        <v>345</v>
      </c>
      <c r="P36" s="235" t="s">
        <v>345</v>
      </c>
      <c r="Q36" s="235" t="s">
        <v>345</v>
      </c>
      <c r="R36" s="235" t="s">
        <v>345</v>
      </c>
      <c r="S36" s="235" t="s">
        <v>345</v>
      </c>
      <c r="T36" s="235" t="s">
        <v>345</v>
      </c>
      <c r="U36" s="235" t="s">
        <v>345</v>
      </c>
    </row>
    <row r="37" spans="1:21">
      <c r="A37" s="230">
        <v>34</v>
      </c>
      <c r="B37" s="231">
        <v>523</v>
      </c>
      <c r="C37" s="232" t="s">
        <v>370</v>
      </c>
      <c r="D37" s="232" t="s">
        <v>89</v>
      </c>
      <c r="E37" s="233" t="s">
        <v>344</v>
      </c>
      <c r="F37" s="234">
        <v>40.35</v>
      </c>
      <c r="G37" s="232" t="s">
        <v>64</v>
      </c>
      <c r="H37" s="235" t="s">
        <v>345</v>
      </c>
      <c r="I37" s="235" t="s">
        <v>345</v>
      </c>
      <c r="J37" s="235" t="s">
        <v>345</v>
      </c>
      <c r="K37" s="235" t="s">
        <v>345</v>
      </c>
      <c r="L37" s="235" t="s">
        <v>345</v>
      </c>
      <c r="M37" s="235" t="s">
        <v>345</v>
      </c>
      <c r="N37" s="235" t="s">
        <v>345</v>
      </c>
      <c r="O37" s="235">
        <v>2</v>
      </c>
      <c r="P37" s="235" t="s">
        <v>345</v>
      </c>
      <c r="Q37" s="235" t="s">
        <v>345</v>
      </c>
      <c r="R37" s="235" t="s">
        <v>345</v>
      </c>
      <c r="S37" s="235" t="s">
        <v>345</v>
      </c>
      <c r="T37" s="235" t="s">
        <v>345</v>
      </c>
      <c r="U37" s="235" t="s">
        <v>345</v>
      </c>
    </row>
    <row r="38" spans="1:21">
      <c r="A38" s="230">
        <v>35</v>
      </c>
      <c r="B38" s="231">
        <v>530</v>
      </c>
      <c r="C38" s="232" t="s">
        <v>328</v>
      </c>
      <c r="D38" s="232" t="s">
        <v>29</v>
      </c>
      <c r="E38" s="233" t="s">
        <v>351</v>
      </c>
      <c r="F38" s="234">
        <v>40.369999999999997</v>
      </c>
      <c r="G38" s="232" t="s">
        <v>8</v>
      </c>
      <c r="H38" s="235">
        <v>16</v>
      </c>
      <c r="I38" s="235" t="s">
        <v>345</v>
      </c>
      <c r="J38" s="235" t="s">
        <v>345</v>
      </c>
      <c r="K38" s="235" t="s">
        <v>345</v>
      </c>
      <c r="L38" s="235" t="s">
        <v>345</v>
      </c>
      <c r="M38" s="235" t="s">
        <v>345</v>
      </c>
      <c r="N38" s="235" t="s">
        <v>345</v>
      </c>
      <c r="O38" s="235" t="s">
        <v>345</v>
      </c>
      <c r="P38" s="235" t="s">
        <v>345</v>
      </c>
      <c r="Q38" s="235" t="s">
        <v>345</v>
      </c>
      <c r="R38" s="235" t="s">
        <v>345</v>
      </c>
      <c r="S38" s="235" t="s">
        <v>345</v>
      </c>
      <c r="T38" s="235" t="s">
        <v>345</v>
      </c>
      <c r="U38" s="235" t="s">
        <v>345</v>
      </c>
    </row>
    <row r="39" spans="1:21">
      <c r="A39" s="230">
        <v>36</v>
      </c>
      <c r="B39" s="231">
        <v>627</v>
      </c>
      <c r="C39" s="232" t="s">
        <v>66</v>
      </c>
      <c r="D39" s="232" t="s">
        <v>371</v>
      </c>
      <c r="E39" s="233" t="s">
        <v>344</v>
      </c>
      <c r="F39" s="234">
        <v>40.46</v>
      </c>
      <c r="G39" s="232" t="s">
        <v>11</v>
      </c>
      <c r="H39" s="235" t="s">
        <v>345</v>
      </c>
      <c r="I39" s="235" t="s">
        <v>345</v>
      </c>
      <c r="J39" s="235" t="s">
        <v>345</v>
      </c>
      <c r="K39" s="235">
        <v>5</v>
      </c>
      <c r="L39" s="235" t="s">
        <v>345</v>
      </c>
      <c r="M39" s="235" t="s">
        <v>345</v>
      </c>
      <c r="N39" s="235" t="s">
        <v>345</v>
      </c>
      <c r="O39" s="235" t="s">
        <v>345</v>
      </c>
      <c r="P39" s="235" t="s">
        <v>345</v>
      </c>
      <c r="Q39" s="235" t="s">
        <v>345</v>
      </c>
      <c r="R39" s="235" t="s">
        <v>345</v>
      </c>
      <c r="S39" s="235" t="s">
        <v>345</v>
      </c>
      <c r="T39" s="235" t="s">
        <v>345</v>
      </c>
      <c r="U39" s="235" t="s">
        <v>345</v>
      </c>
    </row>
    <row r="40" spans="1:21">
      <c r="A40" s="230">
        <v>37</v>
      </c>
      <c r="B40" s="231">
        <v>502</v>
      </c>
      <c r="C40" s="232" t="s">
        <v>372</v>
      </c>
      <c r="D40" s="232" t="s">
        <v>157</v>
      </c>
      <c r="E40" s="233" t="s">
        <v>348</v>
      </c>
      <c r="F40" s="234">
        <v>40.49</v>
      </c>
      <c r="G40" s="232" t="s">
        <v>8</v>
      </c>
      <c r="H40" s="235">
        <v>17</v>
      </c>
      <c r="I40" s="235" t="s">
        <v>345</v>
      </c>
      <c r="J40" s="235" t="s">
        <v>345</v>
      </c>
      <c r="K40" s="235" t="s">
        <v>345</v>
      </c>
      <c r="L40" s="235" t="s">
        <v>345</v>
      </c>
      <c r="M40" s="235" t="s">
        <v>345</v>
      </c>
      <c r="N40" s="235" t="s">
        <v>345</v>
      </c>
      <c r="O40" s="235" t="s">
        <v>345</v>
      </c>
      <c r="P40" s="235" t="s">
        <v>345</v>
      </c>
      <c r="Q40" s="235" t="s">
        <v>345</v>
      </c>
      <c r="R40" s="235" t="s">
        <v>345</v>
      </c>
      <c r="S40" s="235" t="s">
        <v>345</v>
      </c>
      <c r="T40" s="235" t="s">
        <v>345</v>
      </c>
      <c r="U40" s="235" t="s">
        <v>345</v>
      </c>
    </row>
    <row r="41" spans="1:21">
      <c r="A41" s="230">
        <v>38</v>
      </c>
      <c r="B41" s="231">
        <v>524</v>
      </c>
      <c r="C41" s="232" t="s">
        <v>373</v>
      </c>
      <c r="D41" s="232" t="s">
        <v>346</v>
      </c>
      <c r="E41" s="233" t="s">
        <v>344</v>
      </c>
      <c r="F41" s="234">
        <v>40.53</v>
      </c>
      <c r="G41" s="232" t="s">
        <v>8</v>
      </c>
      <c r="H41" s="235">
        <v>18</v>
      </c>
      <c r="I41" s="235" t="s">
        <v>345</v>
      </c>
      <c r="J41" s="235" t="s">
        <v>345</v>
      </c>
      <c r="K41" s="235" t="s">
        <v>345</v>
      </c>
      <c r="L41" s="235" t="s">
        <v>345</v>
      </c>
      <c r="M41" s="235" t="s">
        <v>345</v>
      </c>
      <c r="N41" s="235" t="s">
        <v>345</v>
      </c>
      <c r="O41" s="235" t="s">
        <v>345</v>
      </c>
      <c r="P41" s="235" t="s">
        <v>345</v>
      </c>
      <c r="Q41" s="235" t="s">
        <v>345</v>
      </c>
      <c r="R41" s="235" t="s">
        <v>345</v>
      </c>
      <c r="S41" s="235" t="s">
        <v>345</v>
      </c>
      <c r="T41" s="235" t="s">
        <v>345</v>
      </c>
      <c r="U41" s="235" t="s">
        <v>345</v>
      </c>
    </row>
    <row r="42" spans="1:21">
      <c r="A42" s="230">
        <v>39</v>
      </c>
      <c r="B42" s="231">
        <v>464</v>
      </c>
      <c r="C42" s="232" t="s">
        <v>80</v>
      </c>
      <c r="D42" s="232" t="s">
        <v>31</v>
      </c>
      <c r="E42" s="233" t="s">
        <v>344</v>
      </c>
      <c r="F42" s="234">
        <v>40.549999999999997</v>
      </c>
      <c r="G42" s="232" t="s">
        <v>17</v>
      </c>
      <c r="H42" s="235" t="s">
        <v>345</v>
      </c>
      <c r="I42" s="235" t="s">
        <v>345</v>
      </c>
      <c r="J42" s="235" t="s">
        <v>345</v>
      </c>
      <c r="K42" s="235" t="s">
        <v>345</v>
      </c>
      <c r="L42" s="235" t="s">
        <v>345</v>
      </c>
      <c r="M42" s="235" t="s">
        <v>345</v>
      </c>
      <c r="N42" s="235" t="s">
        <v>345</v>
      </c>
      <c r="O42" s="235" t="s">
        <v>345</v>
      </c>
      <c r="P42" s="235" t="s">
        <v>345</v>
      </c>
      <c r="Q42" s="235">
        <v>1</v>
      </c>
      <c r="R42" s="235" t="s">
        <v>345</v>
      </c>
      <c r="S42" s="235" t="s">
        <v>345</v>
      </c>
      <c r="T42" s="235" t="s">
        <v>345</v>
      </c>
      <c r="U42" s="235" t="s">
        <v>345</v>
      </c>
    </row>
    <row r="43" spans="1:21">
      <c r="A43" s="230">
        <v>40</v>
      </c>
      <c r="B43" s="231">
        <v>559</v>
      </c>
      <c r="C43" s="232" t="s">
        <v>374</v>
      </c>
      <c r="D43" s="232" t="s">
        <v>38</v>
      </c>
      <c r="E43" s="233" t="s">
        <v>248</v>
      </c>
      <c r="F43" s="234">
        <v>41.02</v>
      </c>
      <c r="G43" s="232" t="s">
        <v>10</v>
      </c>
      <c r="H43" s="235" t="s">
        <v>345</v>
      </c>
      <c r="I43" s="235" t="s">
        <v>345</v>
      </c>
      <c r="J43" s="235">
        <v>5</v>
      </c>
      <c r="K43" s="235" t="s">
        <v>345</v>
      </c>
      <c r="L43" s="235" t="s">
        <v>345</v>
      </c>
      <c r="M43" s="235" t="s">
        <v>345</v>
      </c>
      <c r="N43" s="235" t="s">
        <v>345</v>
      </c>
      <c r="O43" s="235" t="s">
        <v>345</v>
      </c>
      <c r="P43" s="235" t="s">
        <v>345</v>
      </c>
      <c r="Q43" s="235" t="s">
        <v>345</v>
      </c>
      <c r="R43" s="235" t="s">
        <v>345</v>
      </c>
      <c r="S43" s="235" t="s">
        <v>345</v>
      </c>
      <c r="T43" s="235" t="s">
        <v>345</v>
      </c>
      <c r="U43" s="235" t="s">
        <v>345</v>
      </c>
    </row>
    <row r="44" spans="1:21">
      <c r="A44" s="230">
        <v>41</v>
      </c>
      <c r="B44" s="231">
        <v>520</v>
      </c>
      <c r="C44" s="232" t="s">
        <v>375</v>
      </c>
      <c r="D44" s="232" t="s">
        <v>73</v>
      </c>
      <c r="E44" s="233" t="s">
        <v>248</v>
      </c>
      <c r="F44" s="234">
        <v>41.21</v>
      </c>
      <c r="G44" s="232" t="s">
        <v>10</v>
      </c>
      <c r="H44" s="235" t="s">
        <v>345</v>
      </c>
      <c r="I44" s="235" t="s">
        <v>345</v>
      </c>
      <c r="J44" s="235">
        <v>6</v>
      </c>
      <c r="K44" s="235" t="s">
        <v>345</v>
      </c>
      <c r="L44" s="235" t="s">
        <v>345</v>
      </c>
      <c r="M44" s="235" t="s">
        <v>345</v>
      </c>
      <c r="N44" s="235" t="s">
        <v>345</v>
      </c>
      <c r="O44" s="235" t="s">
        <v>345</v>
      </c>
      <c r="P44" s="235" t="s">
        <v>345</v>
      </c>
      <c r="Q44" s="235" t="s">
        <v>345</v>
      </c>
      <c r="R44" s="235" t="s">
        <v>345</v>
      </c>
      <c r="S44" s="235" t="s">
        <v>345</v>
      </c>
      <c r="T44" s="235" t="s">
        <v>345</v>
      </c>
      <c r="U44" s="235" t="s">
        <v>345</v>
      </c>
    </row>
    <row r="45" spans="1:21">
      <c r="A45" s="230">
        <v>42</v>
      </c>
      <c r="B45" s="231">
        <v>624</v>
      </c>
      <c r="C45" s="232" t="s">
        <v>68</v>
      </c>
      <c r="D45" s="232" t="s">
        <v>33</v>
      </c>
      <c r="E45" s="233" t="s">
        <v>376</v>
      </c>
      <c r="F45" s="234">
        <v>41.3</v>
      </c>
      <c r="G45" s="232" t="s">
        <v>8</v>
      </c>
      <c r="H45" s="235">
        <v>19</v>
      </c>
      <c r="I45" s="235" t="s">
        <v>345</v>
      </c>
      <c r="J45" s="235" t="s">
        <v>345</v>
      </c>
      <c r="K45" s="235" t="s">
        <v>345</v>
      </c>
      <c r="L45" s="235" t="s">
        <v>345</v>
      </c>
      <c r="M45" s="235" t="s">
        <v>345</v>
      </c>
      <c r="N45" s="235" t="s">
        <v>345</v>
      </c>
      <c r="O45" s="235" t="s">
        <v>345</v>
      </c>
      <c r="P45" s="235" t="s">
        <v>345</v>
      </c>
      <c r="Q45" s="235" t="s">
        <v>345</v>
      </c>
      <c r="R45" s="235" t="s">
        <v>345</v>
      </c>
      <c r="S45" s="235" t="s">
        <v>345</v>
      </c>
      <c r="T45" s="235" t="s">
        <v>345</v>
      </c>
      <c r="U45" s="235" t="s">
        <v>345</v>
      </c>
    </row>
    <row r="46" spans="1:21">
      <c r="A46" s="230">
        <v>43</v>
      </c>
      <c r="B46" s="231">
        <v>583</v>
      </c>
      <c r="C46" s="232" t="s">
        <v>85</v>
      </c>
      <c r="D46" s="232" t="s">
        <v>346</v>
      </c>
      <c r="E46" s="233" t="s">
        <v>344</v>
      </c>
      <c r="F46" s="234">
        <v>41.36</v>
      </c>
      <c r="G46" s="232" t="s">
        <v>10</v>
      </c>
      <c r="H46" s="235" t="s">
        <v>345</v>
      </c>
      <c r="I46" s="235" t="s">
        <v>345</v>
      </c>
      <c r="J46" s="235">
        <v>7</v>
      </c>
      <c r="K46" s="235" t="s">
        <v>345</v>
      </c>
      <c r="L46" s="235" t="s">
        <v>345</v>
      </c>
      <c r="M46" s="235" t="s">
        <v>345</v>
      </c>
      <c r="N46" s="235" t="s">
        <v>345</v>
      </c>
      <c r="O46" s="235" t="s">
        <v>345</v>
      </c>
      <c r="P46" s="235" t="s">
        <v>345</v>
      </c>
      <c r="Q46" s="235" t="s">
        <v>345</v>
      </c>
      <c r="R46" s="235" t="s">
        <v>345</v>
      </c>
      <c r="S46" s="235" t="s">
        <v>345</v>
      </c>
      <c r="T46" s="235" t="s">
        <v>345</v>
      </c>
      <c r="U46" s="235" t="s">
        <v>345</v>
      </c>
    </row>
    <row r="47" spans="1:21">
      <c r="A47" s="230">
        <v>44</v>
      </c>
      <c r="B47" s="231">
        <v>478</v>
      </c>
      <c r="C47" s="232" t="s">
        <v>87</v>
      </c>
      <c r="D47" s="232" t="s">
        <v>29</v>
      </c>
      <c r="E47" s="233" t="s">
        <v>348</v>
      </c>
      <c r="F47" s="234">
        <v>41.39</v>
      </c>
      <c r="G47" s="232" t="s">
        <v>10</v>
      </c>
      <c r="H47" s="235" t="s">
        <v>345</v>
      </c>
      <c r="I47" s="235" t="s">
        <v>345</v>
      </c>
      <c r="J47" s="235">
        <v>8</v>
      </c>
      <c r="K47" s="235" t="s">
        <v>345</v>
      </c>
      <c r="L47" s="235" t="s">
        <v>345</v>
      </c>
      <c r="M47" s="235" t="s">
        <v>345</v>
      </c>
      <c r="N47" s="235" t="s">
        <v>345</v>
      </c>
      <c r="O47" s="235" t="s">
        <v>345</v>
      </c>
      <c r="P47" s="235" t="s">
        <v>345</v>
      </c>
      <c r="Q47" s="235" t="s">
        <v>345</v>
      </c>
      <c r="R47" s="235" t="s">
        <v>345</v>
      </c>
      <c r="S47" s="235" t="s">
        <v>345</v>
      </c>
      <c r="T47" s="235" t="s">
        <v>345</v>
      </c>
      <c r="U47" s="235" t="s">
        <v>345</v>
      </c>
    </row>
    <row r="48" spans="1:21">
      <c r="A48" s="230">
        <v>45</v>
      </c>
      <c r="B48" s="231">
        <v>488</v>
      </c>
      <c r="C48" s="232" t="s">
        <v>90</v>
      </c>
      <c r="D48" s="232" t="s">
        <v>31</v>
      </c>
      <c r="E48" s="233" t="s">
        <v>363</v>
      </c>
      <c r="F48" s="234">
        <v>41.49</v>
      </c>
      <c r="G48" s="232" t="s">
        <v>10</v>
      </c>
      <c r="H48" s="235" t="s">
        <v>345</v>
      </c>
      <c r="I48" s="235" t="s">
        <v>345</v>
      </c>
      <c r="J48" s="235">
        <v>9</v>
      </c>
      <c r="K48" s="235" t="s">
        <v>345</v>
      </c>
      <c r="L48" s="235" t="s">
        <v>345</v>
      </c>
      <c r="M48" s="235" t="s">
        <v>345</v>
      </c>
      <c r="N48" s="235" t="s">
        <v>345</v>
      </c>
      <c r="O48" s="235" t="s">
        <v>345</v>
      </c>
      <c r="P48" s="235" t="s">
        <v>345</v>
      </c>
      <c r="Q48" s="235" t="s">
        <v>345</v>
      </c>
      <c r="R48" s="235" t="s">
        <v>345</v>
      </c>
      <c r="S48" s="235" t="s">
        <v>345</v>
      </c>
      <c r="T48" s="235" t="s">
        <v>345</v>
      </c>
      <c r="U48" s="235" t="s">
        <v>345</v>
      </c>
    </row>
    <row r="49" spans="1:21">
      <c r="A49" s="230">
        <v>46</v>
      </c>
      <c r="B49" s="231">
        <v>645</v>
      </c>
      <c r="C49" s="232" t="s">
        <v>377</v>
      </c>
      <c r="D49" s="232" t="s">
        <v>378</v>
      </c>
      <c r="E49" s="233" t="s">
        <v>344</v>
      </c>
      <c r="F49" s="234">
        <v>41.53</v>
      </c>
      <c r="G49" s="232" t="s">
        <v>9</v>
      </c>
      <c r="H49" s="235" t="s">
        <v>345</v>
      </c>
      <c r="I49" s="235">
        <v>10</v>
      </c>
      <c r="J49" s="235" t="s">
        <v>345</v>
      </c>
      <c r="K49" s="235" t="s">
        <v>345</v>
      </c>
      <c r="L49" s="235" t="s">
        <v>345</v>
      </c>
      <c r="M49" s="235" t="s">
        <v>345</v>
      </c>
      <c r="N49" s="235" t="s">
        <v>345</v>
      </c>
      <c r="O49" s="235" t="s">
        <v>345</v>
      </c>
      <c r="P49" s="235" t="s">
        <v>345</v>
      </c>
      <c r="Q49" s="235" t="s">
        <v>345</v>
      </c>
      <c r="R49" s="235" t="s">
        <v>345</v>
      </c>
      <c r="S49" s="235" t="s">
        <v>345</v>
      </c>
      <c r="T49" s="235" t="s">
        <v>345</v>
      </c>
      <c r="U49" s="235" t="s">
        <v>345</v>
      </c>
    </row>
    <row r="50" spans="1:21">
      <c r="A50" s="230">
        <v>47</v>
      </c>
      <c r="B50" s="231">
        <v>527</v>
      </c>
      <c r="C50" s="232" t="s">
        <v>379</v>
      </c>
      <c r="D50" s="232" t="s">
        <v>62</v>
      </c>
      <c r="E50" s="233" t="s">
        <v>248</v>
      </c>
      <c r="F50" s="234">
        <v>41.56</v>
      </c>
      <c r="G50" s="232" t="s">
        <v>10</v>
      </c>
      <c r="H50" s="235" t="s">
        <v>345</v>
      </c>
      <c r="I50" s="235" t="s">
        <v>345</v>
      </c>
      <c r="J50" s="235">
        <v>10</v>
      </c>
      <c r="K50" s="235" t="s">
        <v>345</v>
      </c>
      <c r="L50" s="235" t="s">
        <v>345</v>
      </c>
      <c r="M50" s="235" t="s">
        <v>345</v>
      </c>
      <c r="N50" s="235" t="s">
        <v>345</v>
      </c>
      <c r="O50" s="235" t="s">
        <v>345</v>
      </c>
      <c r="P50" s="235" t="s">
        <v>345</v>
      </c>
      <c r="Q50" s="235" t="s">
        <v>345</v>
      </c>
      <c r="R50" s="235" t="s">
        <v>345</v>
      </c>
      <c r="S50" s="235" t="s">
        <v>345</v>
      </c>
      <c r="T50" s="235" t="s">
        <v>345</v>
      </c>
      <c r="U50" s="235" t="s">
        <v>345</v>
      </c>
    </row>
    <row r="51" spans="1:21">
      <c r="A51" s="230">
        <v>48</v>
      </c>
      <c r="B51" s="231">
        <v>468</v>
      </c>
      <c r="C51" s="232" t="s">
        <v>91</v>
      </c>
      <c r="D51" s="232" t="s">
        <v>38</v>
      </c>
      <c r="E51" s="233" t="s">
        <v>248</v>
      </c>
      <c r="F51" s="234">
        <v>41.57</v>
      </c>
      <c r="G51" s="232" t="s">
        <v>10</v>
      </c>
      <c r="H51" s="235" t="s">
        <v>345</v>
      </c>
      <c r="I51" s="235" t="s">
        <v>345</v>
      </c>
      <c r="J51" s="235">
        <v>11</v>
      </c>
      <c r="K51" s="235" t="s">
        <v>345</v>
      </c>
      <c r="L51" s="235" t="s">
        <v>345</v>
      </c>
      <c r="M51" s="235" t="s">
        <v>345</v>
      </c>
      <c r="N51" s="235" t="s">
        <v>345</v>
      </c>
      <c r="O51" s="235" t="s">
        <v>345</v>
      </c>
      <c r="P51" s="235" t="s">
        <v>345</v>
      </c>
      <c r="Q51" s="235" t="s">
        <v>345</v>
      </c>
      <c r="R51" s="235" t="s">
        <v>345</v>
      </c>
      <c r="S51" s="235" t="s">
        <v>345</v>
      </c>
      <c r="T51" s="235" t="s">
        <v>345</v>
      </c>
      <c r="U51" s="235" t="s">
        <v>345</v>
      </c>
    </row>
    <row r="52" spans="1:21">
      <c r="A52" s="230">
        <v>49</v>
      </c>
      <c r="B52" s="231">
        <v>560</v>
      </c>
      <c r="C52" s="232" t="s">
        <v>380</v>
      </c>
      <c r="D52" s="232" t="s">
        <v>79</v>
      </c>
      <c r="E52" s="233" t="s">
        <v>248</v>
      </c>
      <c r="F52" s="234">
        <v>42.06</v>
      </c>
      <c r="G52" s="232" t="s">
        <v>11</v>
      </c>
      <c r="H52" s="235" t="s">
        <v>345</v>
      </c>
      <c r="I52" s="235" t="s">
        <v>345</v>
      </c>
      <c r="J52" s="235" t="s">
        <v>345</v>
      </c>
      <c r="K52" s="235">
        <v>6</v>
      </c>
      <c r="L52" s="235" t="s">
        <v>345</v>
      </c>
      <c r="M52" s="235" t="s">
        <v>345</v>
      </c>
      <c r="N52" s="235" t="s">
        <v>345</v>
      </c>
      <c r="O52" s="235" t="s">
        <v>345</v>
      </c>
      <c r="P52" s="235" t="s">
        <v>345</v>
      </c>
      <c r="Q52" s="235" t="s">
        <v>345</v>
      </c>
      <c r="R52" s="235" t="s">
        <v>345</v>
      </c>
      <c r="S52" s="235" t="s">
        <v>345</v>
      </c>
      <c r="T52" s="235" t="s">
        <v>345</v>
      </c>
      <c r="U52" s="235" t="s">
        <v>345</v>
      </c>
    </row>
    <row r="53" spans="1:21">
      <c r="A53" s="230">
        <v>50</v>
      </c>
      <c r="B53" s="231">
        <v>600</v>
      </c>
      <c r="C53" s="232" t="s">
        <v>381</v>
      </c>
      <c r="D53" s="232" t="s">
        <v>382</v>
      </c>
      <c r="E53" s="233" t="s">
        <v>248</v>
      </c>
      <c r="F53" s="234">
        <v>42.14</v>
      </c>
      <c r="G53" s="232" t="s">
        <v>64</v>
      </c>
      <c r="H53" s="235" t="s">
        <v>345</v>
      </c>
      <c r="I53" s="235" t="s">
        <v>345</v>
      </c>
      <c r="J53" s="235" t="s">
        <v>345</v>
      </c>
      <c r="K53" s="235" t="s">
        <v>345</v>
      </c>
      <c r="L53" s="235" t="s">
        <v>345</v>
      </c>
      <c r="M53" s="235" t="s">
        <v>345</v>
      </c>
      <c r="N53" s="235" t="s">
        <v>345</v>
      </c>
      <c r="O53" s="235">
        <v>3</v>
      </c>
      <c r="P53" s="235" t="s">
        <v>345</v>
      </c>
      <c r="Q53" s="235" t="s">
        <v>345</v>
      </c>
      <c r="R53" s="235" t="s">
        <v>345</v>
      </c>
      <c r="S53" s="235" t="s">
        <v>345</v>
      </c>
      <c r="T53" s="235" t="s">
        <v>345</v>
      </c>
      <c r="U53" s="235" t="s">
        <v>345</v>
      </c>
    </row>
    <row r="54" spans="1:21">
      <c r="A54" s="230">
        <v>51</v>
      </c>
      <c r="B54" s="231">
        <v>555</v>
      </c>
      <c r="C54" s="232" t="s">
        <v>383</v>
      </c>
      <c r="D54" s="232" t="s">
        <v>71</v>
      </c>
      <c r="E54" s="233" t="s">
        <v>344</v>
      </c>
      <c r="F54" s="234">
        <v>42.18</v>
      </c>
      <c r="G54" s="232" t="s">
        <v>12</v>
      </c>
      <c r="H54" s="235" t="s">
        <v>345</v>
      </c>
      <c r="I54" s="235" t="s">
        <v>345</v>
      </c>
      <c r="J54" s="235" t="s">
        <v>345</v>
      </c>
      <c r="K54" s="235" t="s">
        <v>345</v>
      </c>
      <c r="L54" s="235">
        <v>1</v>
      </c>
      <c r="M54" s="235" t="s">
        <v>345</v>
      </c>
      <c r="N54" s="235" t="s">
        <v>345</v>
      </c>
      <c r="O54" s="235" t="s">
        <v>345</v>
      </c>
      <c r="P54" s="235" t="s">
        <v>345</v>
      </c>
      <c r="Q54" s="235" t="s">
        <v>345</v>
      </c>
      <c r="R54" s="235" t="s">
        <v>345</v>
      </c>
      <c r="S54" s="235" t="s">
        <v>345</v>
      </c>
      <c r="T54" s="235" t="s">
        <v>345</v>
      </c>
      <c r="U54" s="235" t="s">
        <v>345</v>
      </c>
    </row>
    <row r="55" spans="1:21">
      <c r="A55" s="230">
        <v>52</v>
      </c>
      <c r="B55" s="231">
        <v>562</v>
      </c>
      <c r="C55" s="232" t="s">
        <v>96</v>
      </c>
      <c r="D55" s="232" t="s">
        <v>89</v>
      </c>
      <c r="E55" s="233" t="s">
        <v>344</v>
      </c>
      <c r="F55" s="234">
        <v>42.24</v>
      </c>
      <c r="G55" s="232" t="s">
        <v>8</v>
      </c>
      <c r="H55" s="235">
        <v>20</v>
      </c>
      <c r="I55" s="235" t="s">
        <v>345</v>
      </c>
      <c r="J55" s="235" t="s">
        <v>345</v>
      </c>
      <c r="K55" s="235" t="s">
        <v>345</v>
      </c>
      <c r="L55" s="235" t="s">
        <v>345</v>
      </c>
      <c r="M55" s="235" t="s">
        <v>345</v>
      </c>
      <c r="N55" s="235" t="s">
        <v>345</v>
      </c>
      <c r="O55" s="235" t="s">
        <v>345</v>
      </c>
      <c r="P55" s="235" t="s">
        <v>345</v>
      </c>
      <c r="Q55" s="235" t="s">
        <v>345</v>
      </c>
      <c r="R55" s="235" t="s">
        <v>345</v>
      </c>
      <c r="S55" s="235" t="s">
        <v>345</v>
      </c>
      <c r="T55" s="235" t="s">
        <v>345</v>
      </c>
      <c r="U55" s="235" t="s">
        <v>345</v>
      </c>
    </row>
    <row r="56" spans="1:21">
      <c r="A56" s="230">
        <v>53</v>
      </c>
      <c r="B56" s="231">
        <v>65</v>
      </c>
      <c r="C56" s="232" t="s">
        <v>86</v>
      </c>
      <c r="D56" s="232" t="s">
        <v>29</v>
      </c>
      <c r="E56" s="233" t="s">
        <v>248</v>
      </c>
      <c r="F56" s="234">
        <v>42.28</v>
      </c>
      <c r="G56" s="232" t="s">
        <v>8</v>
      </c>
      <c r="H56" s="235">
        <v>21</v>
      </c>
      <c r="I56" s="235" t="s">
        <v>345</v>
      </c>
      <c r="J56" s="235" t="s">
        <v>345</v>
      </c>
      <c r="K56" s="235" t="s">
        <v>345</v>
      </c>
      <c r="L56" s="235" t="s">
        <v>345</v>
      </c>
      <c r="M56" s="235" t="s">
        <v>345</v>
      </c>
      <c r="N56" s="235" t="s">
        <v>345</v>
      </c>
      <c r="O56" s="235" t="s">
        <v>345</v>
      </c>
      <c r="P56" s="235" t="s">
        <v>345</v>
      </c>
      <c r="Q56" s="235" t="s">
        <v>345</v>
      </c>
      <c r="R56" s="235" t="s">
        <v>345</v>
      </c>
      <c r="S56" s="235" t="s">
        <v>345</v>
      </c>
      <c r="T56" s="235" t="s">
        <v>345</v>
      </c>
      <c r="U56" s="235" t="s">
        <v>345</v>
      </c>
    </row>
    <row r="57" spans="1:21">
      <c r="A57" s="230">
        <v>54</v>
      </c>
      <c r="B57" s="231">
        <v>485</v>
      </c>
      <c r="C57" s="232" t="s">
        <v>384</v>
      </c>
      <c r="D57" s="232" t="s">
        <v>250</v>
      </c>
      <c r="E57" s="233" t="s">
        <v>348</v>
      </c>
      <c r="F57" s="234">
        <v>42.3</v>
      </c>
      <c r="G57" s="232" t="s">
        <v>64</v>
      </c>
      <c r="H57" s="235" t="s">
        <v>345</v>
      </c>
      <c r="I57" s="235" t="s">
        <v>345</v>
      </c>
      <c r="J57" s="235" t="s">
        <v>345</v>
      </c>
      <c r="K57" s="235" t="s">
        <v>345</v>
      </c>
      <c r="L57" s="235" t="s">
        <v>345</v>
      </c>
      <c r="M57" s="235" t="s">
        <v>345</v>
      </c>
      <c r="N57" s="235" t="s">
        <v>345</v>
      </c>
      <c r="O57" s="235">
        <v>4</v>
      </c>
      <c r="P57" s="235" t="s">
        <v>345</v>
      </c>
      <c r="Q57" s="235" t="s">
        <v>345</v>
      </c>
      <c r="R57" s="235" t="s">
        <v>345</v>
      </c>
      <c r="S57" s="235" t="s">
        <v>345</v>
      </c>
      <c r="T57" s="235" t="s">
        <v>345</v>
      </c>
      <c r="U57" s="235" t="s">
        <v>345</v>
      </c>
    </row>
    <row r="58" spans="1:21">
      <c r="A58" s="230">
        <v>55</v>
      </c>
      <c r="B58" s="231">
        <v>538</v>
      </c>
      <c r="C58" s="232" t="s">
        <v>385</v>
      </c>
      <c r="D58" s="232" t="s">
        <v>29</v>
      </c>
      <c r="E58" s="233" t="s">
        <v>344</v>
      </c>
      <c r="F58" s="234">
        <v>42.32</v>
      </c>
      <c r="G58" s="232" t="s">
        <v>8</v>
      </c>
      <c r="H58" s="235">
        <v>22</v>
      </c>
      <c r="I58" s="235" t="s">
        <v>345</v>
      </c>
      <c r="J58" s="235" t="s">
        <v>345</v>
      </c>
      <c r="K58" s="235" t="s">
        <v>345</v>
      </c>
      <c r="L58" s="235" t="s">
        <v>345</v>
      </c>
      <c r="M58" s="235" t="s">
        <v>345</v>
      </c>
      <c r="N58" s="235" t="s">
        <v>345</v>
      </c>
      <c r="O58" s="235" t="s">
        <v>345</v>
      </c>
      <c r="P58" s="235" t="s">
        <v>345</v>
      </c>
      <c r="Q58" s="235" t="s">
        <v>345</v>
      </c>
      <c r="R58" s="235" t="s">
        <v>345</v>
      </c>
      <c r="S58" s="235" t="s">
        <v>345</v>
      </c>
      <c r="T58" s="235" t="s">
        <v>345</v>
      </c>
      <c r="U58" s="235" t="s">
        <v>345</v>
      </c>
    </row>
    <row r="59" spans="1:21">
      <c r="A59" s="230">
        <v>56</v>
      </c>
      <c r="B59" s="231">
        <v>477</v>
      </c>
      <c r="C59" s="232" t="s">
        <v>386</v>
      </c>
      <c r="D59" s="232" t="s">
        <v>29</v>
      </c>
      <c r="E59" s="233" t="s">
        <v>248</v>
      </c>
      <c r="F59" s="234">
        <v>42.39</v>
      </c>
      <c r="G59" s="232" t="s">
        <v>17</v>
      </c>
      <c r="H59" s="235" t="s">
        <v>345</v>
      </c>
      <c r="I59" s="235" t="s">
        <v>345</v>
      </c>
      <c r="J59" s="235" t="s">
        <v>345</v>
      </c>
      <c r="K59" s="235" t="s">
        <v>345</v>
      </c>
      <c r="L59" s="235" t="s">
        <v>345</v>
      </c>
      <c r="M59" s="235" t="s">
        <v>345</v>
      </c>
      <c r="N59" s="235" t="s">
        <v>345</v>
      </c>
      <c r="O59" s="235" t="s">
        <v>345</v>
      </c>
      <c r="P59" s="235" t="s">
        <v>345</v>
      </c>
      <c r="Q59" s="235">
        <v>2</v>
      </c>
      <c r="R59" s="235" t="s">
        <v>345</v>
      </c>
      <c r="S59" s="235" t="s">
        <v>345</v>
      </c>
      <c r="T59" s="235" t="s">
        <v>345</v>
      </c>
      <c r="U59" s="235" t="s">
        <v>345</v>
      </c>
    </row>
    <row r="60" spans="1:21">
      <c r="A60" s="230">
        <v>57</v>
      </c>
      <c r="B60" s="231">
        <v>623</v>
      </c>
      <c r="C60" s="232" t="s">
        <v>387</v>
      </c>
      <c r="D60" s="232" t="s">
        <v>38</v>
      </c>
      <c r="E60" s="233" t="s">
        <v>376</v>
      </c>
      <c r="F60" s="234">
        <v>42.41</v>
      </c>
      <c r="G60" s="232" t="s">
        <v>10</v>
      </c>
      <c r="H60" s="235" t="s">
        <v>345</v>
      </c>
      <c r="I60" s="235" t="s">
        <v>345</v>
      </c>
      <c r="J60" s="235">
        <v>12</v>
      </c>
      <c r="K60" s="235" t="s">
        <v>345</v>
      </c>
      <c r="L60" s="235" t="s">
        <v>345</v>
      </c>
      <c r="M60" s="235" t="s">
        <v>345</v>
      </c>
      <c r="N60" s="235" t="s">
        <v>345</v>
      </c>
      <c r="O60" s="235" t="s">
        <v>345</v>
      </c>
      <c r="P60" s="235" t="s">
        <v>345</v>
      </c>
      <c r="Q60" s="235" t="s">
        <v>345</v>
      </c>
      <c r="R60" s="235" t="s">
        <v>345</v>
      </c>
      <c r="S60" s="235" t="s">
        <v>345</v>
      </c>
      <c r="T60" s="235" t="s">
        <v>345</v>
      </c>
      <c r="U60" s="235" t="s">
        <v>345</v>
      </c>
    </row>
    <row r="61" spans="1:21">
      <c r="A61" s="230">
        <v>58</v>
      </c>
      <c r="B61" s="231">
        <v>585</v>
      </c>
      <c r="C61" s="232" t="s">
        <v>100</v>
      </c>
      <c r="D61" s="232" t="s">
        <v>38</v>
      </c>
      <c r="E61" s="233" t="s">
        <v>248</v>
      </c>
      <c r="F61" s="234">
        <v>42.46</v>
      </c>
      <c r="G61" s="232" t="s">
        <v>11</v>
      </c>
      <c r="H61" s="235" t="s">
        <v>345</v>
      </c>
      <c r="I61" s="235" t="s">
        <v>345</v>
      </c>
      <c r="J61" s="235" t="s">
        <v>345</v>
      </c>
      <c r="K61" s="235">
        <v>7</v>
      </c>
      <c r="L61" s="235" t="s">
        <v>345</v>
      </c>
      <c r="M61" s="235" t="s">
        <v>345</v>
      </c>
      <c r="N61" s="235" t="s">
        <v>345</v>
      </c>
      <c r="O61" s="235" t="s">
        <v>345</v>
      </c>
      <c r="P61" s="235" t="s">
        <v>345</v>
      </c>
      <c r="Q61" s="235" t="s">
        <v>345</v>
      </c>
      <c r="R61" s="235" t="s">
        <v>345</v>
      </c>
      <c r="S61" s="235" t="s">
        <v>345</v>
      </c>
      <c r="T61" s="235" t="s">
        <v>345</v>
      </c>
      <c r="U61" s="235" t="s">
        <v>345</v>
      </c>
    </row>
    <row r="62" spans="1:21">
      <c r="A62" s="230">
        <v>59</v>
      </c>
      <c r="B62" s="231">
        <v>579</v>
      </c>
      <c r="C62" s="232" t="s">
        <v>388</v>
      </c>
      <c r="D62" s="232" t="s">
        <v>38</v>
      </c>
      <c r="E62" s="233" t="s">
        <v>248</v>
      </c>
      <c r="F62" s="234">
        <v>42.49</v>
      </c>
      <c r="G62" s="232" t="s">
        <v>8</v>
      </c>
      <c r="H62" s="235">
        <v>23</v>
      </c>
      <c r="I62" s="235" t="s">
        <v>345</v>
      </c>
      <c r="J62" s="235" t="s">
        <v>345</v>
      </c>
      <c r="K62" s="235" t="s">
        <v>345</v>
      </c>
      <c r="L62" s="235" t="s">
        <v>345</v>
      </c>
      <c r="M62" s="235" t="s">
        <v>345</v>
      </c>
      <c r="N62" s="235" t="s">
        <v>345</v>
      </c>
      <c r="O62" s="235" t="s">
        <v>345</v>
      </c>
      <c r="P62" s="235" t="s">
        <v>345</v>
      </c>
      <c r="Q62" s="235" t="s">
        <v>345</v>
      </c>
      <c r="R62" s="235" t="s">
        <v>345</v>
      </c>
      <c r="S62" s="235" t="s">
        <v>345</v>
      </c>
      <c r="T62" s="235" t="s">
        <v>345</v>
      </c>
      <c r="U62" s="235" t="s">
        <v>345</v>
      </c>
    </row>
    <row r="63" spans="1:21">
      <c r="A63" s="230">
        <v>60</v>
      </c>
      <c r="B63" s="231">
        <v>578</v>
      </c>
      <c r="C63" s="232" t="s">
        <v>104</v>
      </c>
      <c r="D63" s="232" t="s">
        <v>75</v>
      </c>
      <c r="E63" s="233" t="s">
        <v>344</v>
      </c>
      <c r="F63" s="234">
        <v>43.04</v>
      </c>
      <c r="G63" s="232" t="s">
        <v>11</v>
      </c>
      <c r="H63" s="235" t="s">
        <v>345</v>
      </c>
      <c r="I63" s="235" t="s">
        <v>345</v>
      </c>
      <c r="J63" s="235" t="s">
        <v>345</v>
      </c>
      <c r="K63" s="235">
        <v>8</v>
      </c>
      <c r="L63" s="235" t="s">
        <v>345</v>
      </c>
      <c r="M63" s="235" t="s">
        <v>345</v>
      </c>
      <c r="N63" s="235" t="s">
        <v>345</v>
      </c>
      <c r="O63" s="235" t="s">
        <v>345</v>
      </c>
      <c r="P63" s="235" t="s">
        <v>345</v>
      </c>
      <c r="Q63" s="235" t="s">
        <v>345</v>
      </c>
      <c r="R63" s="235" t="s">
        <v>345</v>
      </c>
      <c r="S63" s="235" t="s">
        <v>345</v>
      </c>
      <c r="T63" s="235" t="s">
        <v>345</v>
      </c>
      <c r="U63" s="235" t="s">
        <v>345</v>
      </c>
    </row>
    <row r="64" spans="1:21">
      <c r="A64" s="230">
        <v>61</v>
      </c>
      <c r="B64" s="231">
        <v>637</v>
      </c>
      <c r="C64" s="232" t="s">
        <v>389</v>
      </c>
      <c r="D64" s="232" t="s">
        <v>71</v>
      </c>
      <c r="E64" s="233" t="s">
        <v>344</v>
      </c>
      <c r="F64" s="234">
        <v>43.07</v>
      </c>
      <c r="G64" s="232" t="s">
        <v>8</v>
      </c>
      <c r="H64" s="235">
        <v>24</v>
      </c>
      <c r="I64" s="235" t="s">
        <v>345</v>
      </c>
      <c r="J64" s="235" t="s">
        <v>345</v>
      </c>
      <c r="K64" s="235" t="s">
        <v>345</v>
      </c>
      <c r="L64" s="235" t="s">
        <v>345</v>
      </c>
      <c r="M64" s="235" t="s">
        <v>345</v>
      </c>
      <c r="N64" s="235" t="s">
        <v>345</v>
      </c>
      <c r="O64" s="235" t="s">
        <v>345</v>
      </c>
      <c r="P64" s="235" t="s">
        <v>345</v>
      </c>
      <c r="Q64" s="235" t="s">
        <v>345</v>
      </c>
      <c r="R64" s="235" t="s">
        <v>345</v>
      </c>
      <c r="S64" s="235" t="s">
        <v>345</v>
      </c>
      <c r="T64" s="235" t="s">
        <v>345</v>
      </c>
      <c r="U64" s="235" t="s">
        <v>345</v>
      </c>
    </row>
    <row r="65" spans="1:21">
      <c r="A65" s="230">
        <v>62</v>
      </c>
      <c r="B65" s="231">
        <v>482</v>
      </c>
      <c r="C65" s="232" t="s">
        <v>117</v>
      </c>
      <c r="D65" s="232" t="s">
        <v>29</v>
      </c>
      <c r="E65" s="233" t="s">
        <v>248</v>
      </c>
      <c r="F65" s="234">
        <v>43.14</v>
      </c>
      <c r="G65" s="232" t="s">
        <v>16</v>
      </c>
      <c r="H65" s="235" t="s">
        <v>345</v>
      </c>
      <c r="I65" s="235" t="s">
        <v>345</v>
      </c>
      <c r="J65" s="235" t="s">
        <v>345</v>
      </c>
      <c r="K65" s="235" t="s">
        <v>345</v>
      </c>
      <c r="L65" s="235" t="s">
        <v>345</v>
      </c>
      <c r="M65" s="235" t="s">
        <v>345</v>
      </c>
      <c r="N65" s="235" t="s">
        <v>345</v>
      </c>
      <c r="O65" s="235" t="s">
        <v>345</v>
      </c>
      <c r="P65" s="235">
        <v>1</v>
      </c>
      <c r="Q65" s="235" t="s">
        <v>345</v>
      </c>
      <c r="R65" s="235" t="s">
        <v>345</v>
      </c>
      <c r="S65" s="235" t="s">
        <v>345</v>
      </c>
      <c r="T65" s="235" t="s">
        <v>345</v>
      </c>
      <c r="U65" s="235" t="s">
        <v>345</v>
      </c>
    </row>
    <row r="66" spans="1:21">
      <c r="A66" s="230">
        <v>63</v>
      </c>
      <c r="B66" s="231">
        <v>640</v>
      </c>
      <c r="C66" s="232" t="s">
        <v>390</v>
      </c>
      <c r="D66" s="232" t="s">
        <v>38</v>
      </c>
      <c r="E66" s="233" t="s">
        <v>349</v>
      </c>
      <c r="F66" s="234">
        <v>43.18</v>
      </c>
      <c r="G66" s="232" t="s">
        <v>10</v>
      </c>
      <c r="H66" s="235" t="s">
        <v>345</v>
      </c>
      <c r="I66" s="235" t="s">
        <v>345</v>
      </c>
      <c r="J66" s="235">
        <v>13</v>
      </c>
      <c r="K66" s="235" t="s">
        <v>345</v>
      </c>
      <c r="L66" s="235" t="s">
        <v>345</v>
      </c>
      <c r="M66" s="235" t="s">
        <v>345</v>
      </c>
      <c r="N66" s="235" t="s">
        <v>345</v>
      </c>
      <c r="O66" s="235" t="s">
        <v>345</v>
      </c>
      <c r="P66" s="235" t="s">
        <v>345</v>
      </c>
      <c r="Q66" s="235" t="s">
        <v>345</v>
      </c>
      <c r="R66" s="235" t="s">
        <v>345</v>
      </c>
      <c r="S66" s="235" t="s">
        <v>345</v>
      </c>
      <c r="T66" s="235" t="s">
        <v>345</v>
      </c>
      <c r="U66" s="235" t="s">
        <v>345</v>
      </c>
    </row>
    <row r="67" spans="1:21">
      <c r="A67" s="230">
        <v>64</v>
      </c>
      <c r="B67" s="231">
        <v>463</v>
      </c>
      <c r="C67" s="232" t="s">
        <v>278</v>
      </c>
      <c r="D67" s="232" t="s">
        <v>346</v>
      </c>
      <c r="E67" s="233" t="s">
        <v>344</v>
      </c>
      <c r="F67" s="234">
        <v>43.19</v>
      </c>
      <c r="G67" s="232" t="s">
        <v>12</v>
      </c>
      <c r="H67" s="235" t="s">
        <v>345</v>
      </c>
      <c r="I67" s="235" t="s">
        <v>345</v>
      </c>
      <c r="J67" s="235" t="s">
        <v>345</v>
      </c>
      <c r="K67" s="235" t="s">
        <v>345</v>
      </c>
      <c r="L67" s="235">
        <v>2</v>
      </c>
      <c r="M67" s="235" t="s">
        <v>345</v>
      </c>
      <c r="N67" s="235" t="s">
        <v>345</v>
      </c>
      <c r="O67" s="235" t="s">
        <v>345</v>
      </c>
      <c r="P67" s="235" t="s">
        <v>345</v>
      </c>
      <c r="Q67" s="235" t="s">
        <v>345</v>
      </c>
      <c r="R67" s="235" t="s">
        <v>345</v>
      </c>
      <c r="S67" s="235" t="s">
        <v>345</v>
      </c>
      <c r="T67" s="235" t="s">
        <v>345</v>
      </c>
      <c r="U67" s="235" t="s">
        <v>345</v>
      </c>
    </row>
    <row r="68" spans="1:21">
      <c r="A68" s="230">
        <v>65</v>
      </c>
      <c r="B68" s="231">
        <v>642</v>
      </c>
      <c r="C68" s="232" t="s">
        <v>391</v>
      </c>
      <c r="D68" s="232" t="s">
        <v>31</v>
      </c>
      <c r="E68" s="233" t="s">
        <v>344</v>
      </c>
      <c r="F68" s="234">
        <v>43.28</v>
      </c>
      <c r="G68" s="232" t="s">
        <v>64</v>
      </c>
      <c r="H68" s="235" t="s">
        <v>345</v>
      </c>
      <c r="I68" s="235" t="s">
        <v>345</v>
      </c>
      <c r="J68" s="235" t="s">
        <v>345</v>
      </c>
      <c r="K68" s="235" t="s">
        <v>345</v>
      </c>
      <c r="L68" s="235" t="s">
        <v>345</v>
      </c>
      <c r="M68" s="235" t="s">
        <v>345</v>
      </c>
      <c r="N68" s="235" t="s">
        <v>345</v>
      </c>
      <c r="O68" s="235">
        <v>5</v>
      </c>
      <c r="P68" s="235" t="s">
        <v>345</v>
      </c>
      <c r="Q68" s="235" t="s">
        <v>345</v>
      </c>
      <c r="R68" s="235" t="s">
        <v>345</v>
      </c>
      <c r="S68" s="235" t="s">
        <v>345</v>
      </c>
      <c r="T68" s="235" t="s">
        <v>345</v>
      </c>
      <c r="U68" s="235" t="s">
        <v>345</v>
      </c>
    </row>
    <row r="69" spans="1:21">
      <c r="A69" s="230">
        <v>66</v>
      </c>
      <c r="B69" s="231">
        <v>620</v>
      </c>
      <c r="C69" s="232" t="s">
        <v>392</v>
      </c>
      <c r="D69" s="232" t="s">
        <v>157</v>
      </c>
      <c r="E69" s="233" t="s">
        <v>344</v>
      </c>
      <c r="F69" s="234">
        <v>43.42</v>
      </c>
      <c r="G69" s="232" t="s">
        <v>10</v>
      </c>
      <c r="H69" s="235" t="s">
        <v>345</v>
      </c>
      <c r="I69" s="235" t="s">
        <v>345</v>
      </c>
      <c r="J69" s="235">
        <v>14</v>
      </c>
      <c r="K69" s="235" t="s">
        <v>345</v>
      </c>
      <c r="L69" s="235" t="s">
        <v>345</v>
      </c>
      <c r="M69" s="235" t="s">
        <v>345</v>
      </c>
      <c r="N69" s="235" t="s">
        <v>345</v>
      </c>
      <c r="O69" s="235" t="s">
        <v>345</v>
      </c>
      <c r="P69" s="235" t="s">
        <v>345</v>
      </c>
      <c r="Q69" s="235" t="s">
        <v>345</v>
      </c>
      <c r="R69" s="235" t="s">
        <v>345</v>
      </c>
      <c r="S69" s="235" t="s">
        <v>345</v>
      </c>
      <c r="T69" s="235" t="s">
        <v>345</v>
      </c>
      <c r="U69" s="235" t="s">
        <v>345</v>
      </c>
    </row>
    <row r="70" spans="1:21">
      <c r="A70" s="230">
        <v>67</v>
      </c>
      <c r="B70" s="231">
        <v>629</v>
      </c>
      <c r="C70" s="232" t="s">
        <v>393</v>
      </c>
      <c r="D70" s="232" t="s">
        <v>89</v>
      </c>
      <c r="E70" s="233" t="s">
        <v>248</v>
      </c>
      <c r="F70" s="234">
        <v>43.43</v>
      </c>
      <c r="G70" s="232" t="s">
        <v>11</v>
      </c>
      <c r="H70" s="235" t="s">
        <v>345</v>
      </c>
      <c r="I70" s="235" t="s">
        <v>345</v>
      </c>
      <c r="J70" s="235" t="s">
        <v>345</v>
      </c>
      <c r="K70" s="235">
        <v>9</v>
      </c>
      <c r="L70" s="235" t="s">
        <v>345</v>
      </c>
      <c r="M70" s="235" t="s">
        <v>345</v>
      </c>
      <c r="N70" s="235" t="s">
        <v>345</v>
      </c>
      <c r="O70" s="235" t="s">
        <v>345</v>
      </c>
      <c r="P70" s="235" t="s">
        <v>345</v>
      </c>
      <c r="Q70" s="235" t="s">
        <v>345</v>
      </c>
      <c r="R70" s="235" t="s">
        <v>345</v>
      </c>
      <c r="S70" s="235" t="s">
        <v>345</v>
      </c>
      <c r="T70" s="235" t="s">
        <v>345</v>
      </c>
      <c r="U70" s="235" t="s">
        <v>345</v>
      </c>
    </row>
    <row r="71" spans="1:21">
      <c r="A71" s="230">
        <v>68</v>
      </c>
      <c r="B71" s="231">
        <v>606</v>
      </c>
      <c r="C71" s="232" t="s">
        <v>81</v>
      </c>
      <c r="D71" s="232" t="s">
        <v>31</v>
      </c>
      <c r="E71" s="233" t="s">
        <v>344</v>
      </c>
      <c r="F71" s="234">
        <v>44.05</v>
      </c>
      <c r="G71" s="232" t="s">
        <v>10</v>
      </c>
      <c r="H71" s="235" t="s">
        <v>345</v>
      </c>
      <c r="I71" s="235" t="s">
        <v>345</v>
      </c>
      <c r="J71" s="235">
        <v>15</v>
      </c>
      <c r="K71" s="235" t="s">
        <v>345</v>
      </c>
      <c r="L71" s="235" t="s">
        <v>345</v>
      </c>
      <c r="M71" s="235" t="s">
        <v>345</v>
      </c>
      <c r="N71" s="235" t="s">
        <v>345</v>
      </c>
      <c r="O71" s="235" t="s">
        <v>345</v>
      </c>
      <c r="P71" s="235" t="s">
        <v>345</v>
      </c>
      <c r="Q71" s="235" t="s">
        <v>345</v>
      </c>
      <c r="R71" s="235" t="s">
        <v>345</v>
      </c>
      <c r="S71" s="235" t="s">
        <v>345</v>
      </c>
      <c r="T71" s="235" t="s">
        <v>345</v>
      </c>
      <c r="U71" s="235" t="s">
        <v>345</v>
      </c>
    </row>
    <row r="72" spans="1:21">
      <c r="A72" s="230">
        <v>69</v>
      </c>
      <c r="B72" s="231">
        <v>542</v>
      </c>
      <c r="C72" s="232" t="s">
        <v>394</v>
      </c>
      <c r="D72" s="232" t="s">
        <v>395</v>
      </c>
      <c r="E72" s="233" t="s">
        <v>248</v>
      </c>
      <c r="F72" s="234">
        <v>44.1</v>
      </c>
      <c r="G72" s="232" t="s">
        <v>11</v>
      </c>
      <c r="H72" s="235" t="s">
        <v>345</v>
      </c>
      <c r="I72" s="235" t="s">
        <v>345</v>
      </c>
      <c r="J72" s="235" t="s">
        <v>345</v>
      </c>
      <c r="K72" s="235">
        <v>10</v>
      </c>
      <c r="L72" s="235" t="s">
        <v>345</v>
      </c>
      <c r="M72" s="235" t="s">
        <v>345</v>
      </c>
      <c r="N72" s="235" t="s">
        <v>345</v>
      </c>
      <c r="O72" s="235" t="s">
        <v>345</v>
      </c>
      <c r="P72" s="235" t="s">
        <v>345</v>
      </c>
      <c r="Q72" s="235" t="s">
        <v>345</v>
      </c>
      <c r="R72" s="235" t="s">
        <v>345</v>
      </c>
      <c r="S72" s="235" t="s">
        <v>345</v>
      </c>
      <c r="T72" s="235" t="s">
        <v>345</v>
      </c>
      <c r="U72" s="235" t="s">
        <v>345</v>
      </c>
    </row>
    <row r="73" spans="1:21">
      <c r="A73" s="230">
        <v>70</v>
      </c>
      <c r="B73" s="231">
        <v>628</v>
      </c>
      <c r="C73" s="232" t="s">
        <v>107</v>
      </c>
      <c r="D73" s="232" t="s">
        <v>346</v>
      </c>
      <c r="E73" s="233" t="s">
        <v>363</v>
      </c>
      <c r="F73" s="234">
        <v>44.25</v>
      </c>
      <c r="G73" s="232" t="s">
        <v>11</v>
      </c>
      <c r="H73" s="235" t="s">
        <v>345</v>
      </c>
      <c r="I73" s="235" t="s">
        <v>345</v>
      </c>
      <c r="J73" s="235" t="s">
        <v>345</v>
      </c>
      <c r="K73" s="235">
        <v>11</v>
      </c>
      <c r="L73" s="235" t="s">
        <v>345</v>
      </c>
      <c r="M73" s="235" t="s">
        <v>345</v>
      </c>
      <c r="N73" s="235" t="s">
        <v>345</v>
      </c>
      <c r="O73" s="235" t="s">
        <v>345</v>
      </c>
      <c r="P73" s="235" t="s">
        <v>345</v>
      </c>
      <c r="Q73" s="235" t="s">
        <v>345</v>
      </c>
      <c r="R73" s="235" t="s">
        <v>345</v>
      </c>
      <c r="S73" s="235" t="s">
        <v>345</v>
      </c>
      <c r="T73" s="235" t="s">
        <v>345</v>
      </c>
      <c r="U73" s="235" t="s">
        <v>345</v>
      </c>
    </row>
    <row r="74" spans="1:21">
      <c r="A74" s="230">
        <v>71</v>
      </c>
      <c r="B74" s="231">
        <v>569</v>
      </c>
      <c r="C74" s="232" t="s">
        <v>144</v>
      </c>
      <c r="D74" s="232" t="s">
        <v>48</v>
      </c>
      <c r="E74" s="233" t="s">
        <v>344</v>
      </c>
      <c r="F74" s="234">
        <v>44.26</v>
      </c>
      <c r="G74" s="232" t="s">
        <v>64</v>
      </c>
      <c r="H74" s="235" t="s">
        <v>345</v>
      </c>
      <c r="I74" s="235" t="s">
        <v>345</v>
      </c>
      <c r="J74" s="235" t="s">
        <v>345</v>
      </c>
      <c r="K74" s="235" t="s">
        <v>345</v>
      </c>
      <c r="L74" s="235" t="s">
        <v>345</v>
      </c>
      <c r="M74" s="235" t="s">
        <v>345</v>
      </c>
      <c r="N74" s="235" t="s">
        <v>345</v>
      </c>
      <c r="O74" s="235">
        <v>6</v>
      </c>
      <c r="P74" s="235" t="s">
        <v>345</v>
      </c>
      <c r="Q74" s="235" t="s">
        <v>345</v>
      </c>
      <c r="R74" s="235" t="s">
        <v>345</v>
      </c>
      <c r="S74" s="235" t="s">
        <v>345</v>
      </c>
      <c r="T74" s="235" t="s">
        <v>345</v>
      </c>
      <c r="U74" s="235" t="s">
        <v>345</v>
      </c>
    </row>
    <row r="75" spans="1:21">
      <c r="A75" s="230">
        <v>72</v>
      </c>
      <c r="B75" s="231">
        <v>572</v>
      </c>
      <c r="C75" s="232" t="s">
        <v>105</v>
      </c>
      <c r="D75" s="232" t="s">
        <v>48</v>
      </c>
      <c r="E75" s="233" t="s">
        <v>344</v>
      </c>
      <c r="F75" s="234">
        <v>44.31</v>
      </c>
      <c r="G75" s="232" t="s">
        <v>8</v>
      </c>
      <c r="H75" s="235">
        <v>25</v>
      </c>
      <c r="I75" s="235" t="s">
        <v>345</v>
      </c>
      <c r="J75" s="235" t="s">
        <v>345</v>
      </c>
      <c r="K75" s="235" t="s">
        <v>345</v>
      </c>
      <c r="L75" s="235" t="s">
        <v>345</v>
      </c>
      <c r="M75" s="235" t="s">
        <v>345</v>
      </c>
      <c r="N75" s="235" t="s">
        <v>345</v>
      </c>
      <c r="O75" s="235" t="s">
        <v>345</v>
      </c>
      <c r="P75" s="235" t="s">
        <v>345</v>
      </c>
      <c r="Q75" s="235" t="s">
        <v>345</v>
      </c>
      <c r="R75" s="235" t="s">
        <v>345</v>
      </c>
      <c r="S75" s="235" t="s">
        <v>345</v>
      </c>
      <c r="T75" s="235" t="s">
        <v>345</v>
      </c>
      <c r="U75" s="235" t="s">
        <v>345</v>
      </c>
    </row>
    <row r="76" spans="1:21">
      <c r="A76" s="230">
        <v>73</v>
      </c>
      <c r="B76" s="231">
        <v>635</v>
      </c>
      <c r="C76" s="232" t="s">
        <v>396</v>
      </c>
      <c r="D76" s="232" t="s">
        <v>368</v>
      </c>
      <c r="E76" s="233" t="s">
        <v>248</v>
      </c>
      <c r="F76" s="234">
        <v>45.03</v>
      </c>
      <c r="G76" s="232" t="s">
        <v>9</v>
      </c>
      <c r="H76" s="235" t="s">
        <v>345</v>
      </c>
      <c r="I76" s="235">
        <v>11</v>
      </c>
      <c r="J76" s="235" t="s">
        <v>345</v>
      </c>
      <c r="K76" s="235" t="s">
        <v>345</v>
      </c>
      <c r="L76" s="235" t="s">
        <v>345</v>
      </c>
      <c r="M76" s="235" t="s">
        <v>345</v>
      </c>
      <c r="N76" s="235" t="s">
        <v>345</v>
      </c>
      <c r="O76" s="235" t="s">
        <v>345</v>
      </c>
      <c r="P76" s="235" t="s">
        <v>345</v>
      </c>
      <c r="Q76" s="235" t="s">
        <v>345</v>
      </c>
      <c r="R76" s="235" t="s">
        <v>345</v>
      </c>
      <c r="S76" s="235" t="s">
        <v>345</v>
      </c>
      <c r="T76" s="235" t="s">
        <v>345</v>
      </c>
      <c r="U76" s="235" t="s">
        <v>345</v>
      </c>
    </row>
    <row r="77" spans="1:21">
      <c r="A77" s="230">
        <v>74</v>
      </c>
      <c r="B77" s="231">
        <v>491</v>
      </c>
      <c r="C77" s="232" t="s">
        <v>111</v>
      </c>
      <c r="D77" s="232" t="s">
        <v>31</v>
      </c>
      <c r="E77" s="233" t="s">
        <v>363</v>
      </c>
      <c r="F77" s="234">
        <v>45.09</v>
      </c>
      <c r="G77" s="232" t="s">
        <v>12</v>
      </c>
      <c r="H77" s="235" t="s">
        <v>345</v>
      </c>
      <c r="I77" s="235" t="s">
        <v>345</v>
      </c>
      <c r="J77" s="235" t="s">
        <v>345</v>
      </c>
      <c r="K77" s="235" t="s">
        <v>345</v>
      </c>
      <c r="L77" s="235">
        <v>3</v>
      </c>
      <c r="M77" s="235" t="s">
        <v>345</v>
      </c>
      <c r="N77" s="235" t="s">
        <v>345</v>
      </c>
      <c r="O77" s="235" t="s">
        <v>345</v>
      </c>
      <c r="P77" s="235" t="s">
        <v>345</v>
      </c>
      <c r="Q77" s="235" t="s">
        <v>345</v>
      </c>
      <c r="R77" s="235" t="s">
        <v>345</v>
      </c>
      <c r="S77" s="235" t="s">
        <v>345</v>
      </c>
      <c r="T77" s="235" t="s">
        <v>345</v>
      </c>
      <c r="U77" s="235" t="s">
        <v>345</v>
      </c>
    </row>
    <row r="78" spans="1:21">
      <c r="A78" s="230">
        <v>75</v>
      </c>
      <c r="B78" s="231">
        <v>616</v>
      </c>
      <c r="C78" s="232" t="s">
        <v>397</v>
      </c>
      <c r="D78" s="232" t="s">
        <v>368</v>
      </c>
      <c r="E78" s="233" t="s">
        <v>248</v>
      </c>
      <c r="F78" s="234">
        <v>45.21</v>
      </c>
      <c r="G78" s="232" t="s">
        <v>11</v>
      </c>
      <c r="H78" s="235" t="s">
        <v>345</v>
      </c>
      <c r="I78" s="235" t="s">
        <v>345</v>
      </c>
      <c r="J78" s="235" t="s">
        <v>345</v>
      </c>
      <c r="K78" s="235">
        <v>12</v>
      </c>
      <c r="L78" s="235" t="s">
        <v>345</v>
      </c>
      <c r="M78" s="235" t="s">
        <v>345</v>
      </c>
      <c r="N78" s="235" t="s">
        <v>345</v>
      </c>
      <c r="O78" s="235" t="s">
        <v>345</v>
      </c>
      <c r="P78" s="235" t="s">
        <v>345</v>
      </c>
      <c r="Q78" s="235" t="s">
        <v>345</v>
      </c>
      <c r="R78" s="235" t="s">
        <v>345</v>
      </c>
      <c r="S78" s="235" t="s">
        <v>345</v>
      </c>
      <c r="T78" s="235" t="s">
        <v>345</v>
      </c>
      <c r="U78" s="235" t="s">
        <v>345</v>
      </c>
    </row>
    <row r="79" spans="1:21">
      <c r="A79" s="230">
        <v>76</v>
      </c>
      <c r="B79" s="231">
        <v>479</v>
      </c>
      <c r="C79" s="232" t="s">
        <v>398</v>
      </c>
      <c r="D79" s="232" t="s">
        <v>89</v>
      </c>
      <c r="E79" s="233" t="s">
        <v>363</v>
      </c>
      <c r="F79" s="234">
        <v>45.3</v>
      </c>
      <c r="G79" s="232" t="s">
        <v>10</v>
      </c>
      <c r="H79" s="235" t="s">
        <v>345</v>
      </c>
      <c r="I79" s="235" t="s">
        <v>345</v>
      </c>
      <c r="J79" s="235">
        <v>16</v>
      </c>
      <c r="K79" s="235" t="s">
        <v>345</v>
      </c>
      <c r="L79" s="235" t="s">
        <v>345</v>
      </c>
      <c r="M79" s="235" t="s">
        <v>345</v>
      </c>
      <c r="N79" s="235" t="s">
        <v>345</v>
      </c>
      <c r="O79" s="235" t="s">
        <v>345</v>
      </c>
      <c r="P79" s="235" t="s">
        <v>345</v>
      </c>
      <c r="Q79" s="235" t="s">
        <v>345</v>
      </c>
      <c r="R79" s="235" t="s">
        <v>345</v>
      </c>
      <c r="S79" s="235" t="s">
        <v>345</v>
      </c>
      <c r="T79" s="235" t="s">
        <v>345</v>
      </c>
      <c r="U79" s="235" t="s">
        <v>345</v>
      </c>
    </row>
    <row r="80" spans="1:21">
      <c r="A80" s="230">
        <v>77</v>
      </c>
      <c r="B80" s="231">
        <v>639</v>
      </c>
      <c r="C80" s="232" t="s">
        <v>399</v>
      </c>
      <c r="D80" s="232" t="s">
        <v>400</v>
      </c>
      <c r="E80" s="233" t="s">
        <v>349</v>
      </c>
      <c r="F80" s="234">
        <v>45.33</v>
      </c>
      <c r="G80" s="232" t="s">
        <v>9</v>
      </c>
      <c r="H80" s="235" t="s">
        <v>345</v>
      </c>
      <c r="I80" s="235">
        <v>12</v>
      </c>
      <c r="J80" s="235" t="s">
        <v>345</v>
      </c>
      <c r="K80" s="235" t="s">
        <v>345</v>
      </c>
      <c r="L80" s="235" t="s">
        <v>345</v>
      </c>
      <c r="M80" s="235" t="s">
        <v>345</v>
      </c>
      <c r="N80" s="235" t="s">
        <v>345</v>
      </c>
      <c r="O80" s="235" t="s">
        <v>345</v>
      </c>
      <c r="P80" s="235" t="s">
        <v>345</v>
      </c>
      <c r="Q80" s="235" t="s">
        <v>345</v>
      </c>
      <c r="R80" s="235" t="s">
        <v>345</v>
      </c>
      <c r="S80" s="235" t="s">
        <v>345</v>
      </c>
      <c r="T80" s="235" t="s">
        <v>345</v>
      </c>
      <c r="U80" s="235" t="s">
        <v>345</v>
      </c>
    </row>
    <row r="81" spans="1:21">
      <c r="A81" s="230">
        <v>78</v>
      </c>
      <c r="B81" s="231">
        <v>632</v>
      </c>
      <c r="C81" s="232" t="s">
        <v>401</v>
      </c>
      <c r="D81" s="232" t="s">
        <v>38</v>
      </c>
      <c r="E81" s="233" t="s">
        <v>248</v>
      </c>
      <c r="F81" s="234">
        <v>45.35</v>
      </c>
      <c r="G81" s="232" t="s">
        <v>64</v>
      </c>
      <c r="H81" s="235" t="s">
        <v>345</v>
      </c>
      <c r="I81" s="235" t="s">
        <v>345</v>
      </c>
      <c r="J81" s="235" t="s">
        <v>345</v>
      </c>
      <c r="K81" s="235" t="s">
        <v>345</v>
      </c>
      <c r="L81" s="235" t="s">
        <v>345</v>
      </c>
      <c r="M81" s="235" t="s">
        <v>345</v>
      </c>
      <c r="N81" s="235" t="s">
        <v>345</v>
      </c>
      <c r="O81" s="235">
        <v>7</v>
      </c>
      <c r="P81" s="235" t="s">
        <v>345</v>
      </c>
      <c r="Q81" s="235" t="s">
        <v>345</v>
      </c>
      <c r="R81" s="235" t="s">
        <v>345</v>
      </c>
      <c r="S81" s="235" t="s">
        <v>345</v>
      </c>
      <c r="T81" s="235" t="s">
        <v>345</v>
      </c>
      <c r="U81" s="235" t="s">
        <v>345</v>
      </c>
    </row>
    <row r="82" spans="1:21">
      <c r="A82" s="230">
        <v>79</v>
      </c>
      <c r="B82" s="231">
        <v>454</v>
      </c>
      <c r="C82" s="232" t="s">
        <v>402</v>
      </c>
      <c r="D82" s="232" t="s">
        <v>157</v>
      </c>
      <c r="E82" s="233" t="s">
        <v>344</v>
      </c>
      <c r="F82" s="234">
        <v>45.38</v>
      </c>
      <c r="G82" s="232" t="s">
        <v>9</v>
      </c>
      <c r="H82" s="235" t="s">
        <v>345</v>
      </c>
      <c r="I82" s="235">
        <v>13</v>
      </c>
      <c r="J82" s="235" t="s">
        <v>345</v>
      </c>
      <c r="K82" s="235" t="s">
        <v>345</v>
      </c>
      <c r="L82" s="235" t="s">
        <v>345</v>
      </c>
      <c r="M82" s="235" t="s">
        <v>345</v>
      </c>
      <c r="N82" s="235" t="s">
        <v>345</v>
      </c>
      <c r="O82" s="235" t="s">
        <v>345</v>
      </c>
      <c r="P82" s="235" t="s">
        <v>345</v>
      </c>
      <c r="Q82" s="235" t="s">
        <v>345</v>
      </c>
      <c r="R82" s="235" t="s">
        <v>345</v>
      </c>
      <c r="S82" s="235" t="s">
        <v>345</v>
      </c>
      <c r="T82" s="235" t="s">
        <v>345</v>
      </c>
      <c r="U82" s="235" t="s">
        <v>345</v>
      </c>
    </row>
    <row r="83" spans="1:21">
      <c r="A83" s="230">
        <v>80</v>
      </c>
      <c r="B83" s="231">
        <v>462</v>
      </c>
      <c r="C83" s="232" t="s">
        <v>403</v>
      </c>
      <c r="D83" s="232" t="s">
        <v>73</v>
      </c>
      <c r="E83" s="233" t="s">
        <v>248</v>
      </c>
      <c r="F83" s="234">
        <v>45.42</v>
      </c>
      <c r="G83" s="232" t="s">
        <v>8</v>
      </c>
      <c r="H83" s="235">
        <v>26</v>
      </c>
      <c r="I83" s="235" t="s">
        <v>345</v>
      </c>
      <c r="J83" s="235" t="s">
        <v>345</v>
      </c>
      <c r="K83" s="235" t="s">
        <v>345</v>
      </c>
      <c r="L83" s="235" t="s">
        <v>345</v>
      </c>
      <c r="M83" s="235" t="s">
        <v>345</v>
      </c>
      <c r="N83" s="235" t="s">
        <v>345</v>
      </c>
      <c r="O83" s="235" t="s">
        <v>345</v>
      </c>
      <c r="P83" s="235" t="s">
        <v>345</v>
      </c>
      <c r="Q83" s="235" t="s">
        <v>345</v>
      </c>
      <c r="R83" s="235" t="s">
        <v>345</v>
      </c>
      <c r="S83" s="235" t="s">
        <v>345</v>
      </c>
      <c r="T83" s="235" t="s">
        <v>345</v>
      </c>
      <c r="U83" s="235" t="s">
        <v>345</v>
      </c>
    </row>
    <row r="84" spans="1:21">
      <c r="A84" s="230">
        <v>81</v>
      </c>
      <c r="B84" s="231">
        <v>603</v>
      </c>
      <c r="C84" s="232" t="s">
        <v>404</v>
      </c>
      <c r="D84" s="232" t="s">
        <v>346</v>
      </c>
      <c r="E84" s="233" t="s">
        <v>344</v>
      </c>
      <c r="F84" s="234">
        <v>45.5</v>
      </c>
      <c r="G84" s="232" t="s">
        <v>11</v>
      </c>
      <c r="H84" s="235" t="s">
        <v>345</v>
      </c>
      <c r="I84" s="235" t="s">
        <v>345</v>
      </c>
      <c r="J84" s="235" t="s">
        <v>345</v>
      </c>
      <c r="K84" s="235">
        <v>13</v>
      </c>
      <c r="L84" s="235" t="s">
        <v>345</v>
      </c>
      <c r="M84" s="235" t="s">
        <v>345</v>
      </c>
      <c r="N84" s="235" t="s">
        <v>345</v>
      </c>
      <c r="O84" s="235" t="s">
        <v>345</v>
      </c>
      <c r="P84" s="235" t="s">
        <v>345</v>
      </c>
      <c r="Q84" s="235" t="s">
        <v>345</v>
      </c>
      <c r="R84" s="235" t="s">
        <v>345</v>
      </c>
      <c r="S84" s="235" t="s">
        <v>345</v>
      </c>
      <c r="T84" s="235" t="s">
        <v>345</v>
      </c>
      <c r="U84" s="235" t="s">
        <v>345</v>
      </c>
    </row>
    <row r="85" spans="1:21">
      <c r="A85" s="230">
        <v>82</v>
      </c>
      <c r="B85" s="231">
        <v>584</v>
      </c>
      <c r="C85" s="232" t="s">
        <v>114</v>
      </c>
      <c r="D85" s="232" t="s">
        <v>38</v>
      </c>
      <c r="E85" s="233" t="s">
        <v>248</v>
      </c>
      <c r="F85" s="234">
        <v>45.57</v>
      </c>
      <c r="G85" s="232" t="s">
        <v>11</v>
      </c>
      <c r="H85" s="235" t="s">
        <v>345</v>
      </c>
      <c r="I85" s="235" t="s">
        <v>345</v>
      </c>
      <c r="J85" s="235" t="s">
        <v>345</v>
      </c>
      <c r="K85" s="235">
        <v>14</v>
      </c>
      <c r="L85" s="235" t="s">
        <v>345</v>
      </c>
      <c r="M85" s="235" t="s">
        <v>345</v>
      </c>
      <c r="N85" s="235" t="s">
        <v>345</v>
      </c>
      <c r="O85" s="235" t="s">
        <v>345</v>
      </c>
      <c r="P85" s="235" t="s">
        <v>345</v>
      </c>
      <c r="Q85" s="235" t="s">
        <v>345</v>
      </c>
      <c r="R85" s="235" t="s">
        <v>345</v>
      </c>
      <c r="S85" s="235" t="s">
        <v>345</v>
      </c>
      <c r="T85" s="235" t="s">
        <v>345</v>
      </c>
      <c r="U85" s="235" t="s">
        <v>345</v>
      </c>
    </row>
    <row r="86" spans="1:21">
      <c r="A86" s="230">
        <v>83</v>
      </c>
      <c r="B86" s="231">
        <v>518</v>
      </c>
      <c r="C86" s="232" t="s">
        <v>288</v>
      </c>
      <c r="D86" s="232" t="s">
        <v>346</v>
      </c>
      <c r="E86" s="233" t="s">
        <v>344</v>
      </c>
      <c r="F86" s="234">
        <v>45.59</v>
      </c>
      <c r="G86" s="232" t="s">
        <v>18</v>
      </c>
      <c r="H86" s="235" t="s">
        <v>345</v>
      </c>
      <c r="I86" s="235" t="s">
        <v>345</v>
      </c>
      <c r="J86" s="235" t="s">
        <v>345</v>
      </c>
      <c r="K86" s="235" t="s">
        <v>345</v>
      </c>
      <c r="L86" s="235" t="s">
        <v>345</v>
      </c>
      <c r="M86" s="235" t="s">
        <v>345</v>
      </c>
      <c r="N86" s="235" t="s">
        <v>345</v>
      </c>
      <c r="O86" s="235" t="s">
        <v>345</v>
      </c>
      <c r="P86" s="235" t="s">
        <v>345</v>
      </c>
      <c r="Q86" s="235" t="s">
        <v>345</v>
      </c>
      <c r="R86" s="235">
        <v>1</v>
      </c>
      <c r="S86" s="235" t="s">
        <v>345</v>
      </c>
      <c r="T86" s="235" t="s">
        <v>345</v>
      </c>
      <c r="U86" s="235" t="s">
        <v>345</v>
      </c>
    </row>
    <row r="87" spans="1:21">
      <c r="A87" s="230">
        <v>84</v>
      </c>
      <c r="B87" s="231">
        <v>652</v>
      </c>
      <c r="C87" s="232" t="s">
        <v>405</v>
      </c>
      <c r="D87" s="232" t="s">
        <v>89</v>
      </c>
      <c r="E87" s="233" t="s">
        <v>248</v>
      </c>
      <c r="F87" s="234">
        <v>46.09</v>
      </c>
      <c r="G87" s="232" t="s">
        <v>9</v>
      </c>
      <c r="H87" s="235" t="s">
        <v>345</v>
      </c>
      <c r="I87" s="235">
        <v>14</v>
      </c>
      <c r="J87" s="235" t="s">
        <v>345</v>
      </c>
      <c r="K87" s="235" t="s">
        <v>345</v>
      </c>
      <c r="L87" s="235" t="s">
        <v>345</v>
      </c>
      <c r="M87" s="235" t="s">
        <v>345</v>
      </c>
      <c r="N87" s="235" t="s">
        <v>345</v>
      </c>
      <c r="O87" s="235" t="s">
        <v>345</v>
      </c>
      <c r="P87" s="235" t="s">
        <v>345</v>
      </c>
      <c r="Q87" s="235" t="s">
        <v>345</v>
      </c>
      <c r="R87" s="235" t="s">
        <v>345</v>
      </c>
      <c r="S87" s="235" t="s">
        <v>345</v>
      </c>
      <c r="T87" s="235" t="s">
        <v>345</v>
      </c>
      <c r="U87" s="235" t="s">
        <v>345</v>
      </c>
    </row>
    <row r="88" spans="1:21">
      <c r="A88" s="230">
        <v>85</v>
      </c>
      <c r="B88" s="231">
        <v>618</v>
      </c>
      <c r="C88" s="232" t="s">
        <v>406</v>
      </c>
      <c r="D88" s="232" t="s">
        <v>368</v>
      </c>
      <c r="E88" s="233" t="s">
        <v>349</v>
      </c>
      <c r="F88" s="234">
        <v>46.14</v>
      </c>
      <c r="G88" s="232" t="s">
        <v>17</v>
      </c>
      <c r="H88" s="235" t="s">
        <v>345</v>
      </c>
      <c r="I88" s="235" t="s">
        <v>345</v>
      </c>
      <c r="J88" s="235" t="s">
        <v>345</v>
      </c>
      <c r="K88" s="235" t="s">
        <v>345</v>
      </c>
      <c r="L88" s="235" t="s">
        <v>345</v>
      </c>
      <c r="M88" s="235" t="s">
        <v>345</v>
      </c>
      <c r="N88" s="235" t="s">
        <v>345</v>
      </c>
      <c r="O88" s="235" t="s">
        <v>345</v>
      </c>
      <c r="P88" s="235" t="s">
        <v>345</v>
      </c>
      <c r="Q88" s="235">
        <v>3</v>
      </c>
      <c r="R88" s="235" t="s">
        <v>345</v>
      </c>
      <c r="S88" s="235" t="s">
        <v>345</v>
      </c>
      <c r="T88" s="235" t="s">
        <v>345</v>
      </c>
      <c r="U88" s="235" t="s">
        <v>345</v>
      </c>
    </row>
    <row r="89" spans="1:21">
      <c r="A89" s="230">
        <v>86</v>
      </c>
      <c r="B89" s="231">
        <v>634</v>
      </c>
      <c r="C89" s="232" t="s">
        <v>407</v>
      </c>
      <c r="D89" s="232" t="s">
        <v>368</v>
      </c>
      <c r="E89" s="233" t="s">
        <v>248</v>
      </c>
      <c r="F89" s="234">
        <v>46.22</v>
      </c>
      <c r="G89" s="232" t="s">
        <v>8</v>
      </c>
      <c r="H89" s="235">
        <v>27</v>
      </c>
      <c r="I89" s="235" t="s">
        <v>345</v>
      </c>
      <c r="J89" s="235" t="s">
        <v>345</v>
      </c>
      <c r="K89" s="235" t="s">
        <v>345</v>
      </c>
      <c r="L89" s="235" t="s">
        <v>345</v>
      </c>
      <c r="M89" s="235" t="s">
        <v>345</v>
      </c>
      <c r="N89" s="235" t="s">
        <v>345</v>
      </c>
      <c r="O89" s="235" t="s">
        <v>345</v>
      </c>
      <c r="P89" s="235" t="s">
        <v>345</v>
      </c>
      <c r="Q89" s="235" t="s">
        <v>345</v>
      </c>
      <c r="R89" s="235" t="s">
        <v>345</v>
      </c>
      <c r="S89" s="235" t="s">
        <v>345</v>
      </c>
      <c r="T89" s="235" t="s">
        <v>345</v>
      </c>
      <c r="U89" s="235" t="s">
        <v>345</v>
      </c>
    </row>
    <row r="90" spans="1:21">
      <c r="A90" s="230">
        <v>87</v>
      </c>
      <c r="B90" s="231">
        <v>456</v>
      </c>
      <c r="C90" s="232" t="s">
        <v>408</v>
      </c>
      <c r="D90" s="232" t="s">
        <v>346</v>
      </c>
      <c r="E90" s="233" t="s">
        <v>344</v>
      </c>
      <c r="F90" s="234">
        <v>46.25</v>
      </c>
      <c r="G90" s="232" t="s">
        <v>10</v>
      </c>
      <c r="H90" s="235" t="s">
        <v>345</v>
      </c>
      <c r="I90" s="235" t="s">
        <v>345</v>
      </c>
      <c r="J90" s="235">
        <v>17</v>
      </c>
      <c r="K90" s="235" t="s">
        <v>345</v>
      </c>
      <c r="L90" s="235" t="s">
        <v>345</v>
      </c>
      <c r="M90" s="235" t="s">
        <v>345</v>
      </c>
      <c r="N90" s="235" t="s">
        <v>345</v>
      </c>
      <c r="O90" s="235" t="s">
        <v>345</v>
      </c>
      <c r="P90" s="235" t="s">
        <v>345</v>
      </c>
      <c r="Q90" s="235" t="s">
        <v>345</v>
      </c>
      <c r="R90" s="235" t="s">
        <v>345</v>
      </c>
      <c r="S90" s="235" t="s">
        <v>345</v>
      </c>
      <c r="T90" s="235" t="s">
        <v>345</v>
      </c>
      <c r="U90" s="235" t="s">
        <v>345</v>
      </c>
    </row>
    <row r="91" spans="1:21">
      <c r="A91" s="230">
        <v>88</v>
      </c>
      <c r="B91" s="231">
        <v>497</v>
      </c>
      <c r="C91" s="232" t="s">
        <v>113</v>
      </c>
      <c r="D91" s="232" t="s">
        <v>368</v>
      </c>
      <c r="E91" s="233" t="s">
        <v>363</v>
      </c>
      <c r="F91" s="234">
        <v>46.38</v>
      </c>
      <c r="G91" s="232" t="s">
        <v>10</v>
      </c>
      <c r="H91" s="235" t="s">
        <v>345</v>
      </c>
      <c r="I91" s="235" t="s">
        <v>345</v>
      </c>
      <c r="J91" s="235">
        <v>18</v>
      </c>
      <c r="K91" s="235" t="s">
        <v>345</v>
      </c>
      <c r="L91" s="235" t="s">
        <v>345</v>
      </c>
      <c r="M91" s="235" t="s">
        <v>345</v>
      </c>
      <c r="N91" s="235" t="s">
        <v>345</v>
      </c>
      <c r="O91" s="235" t="s">
        <v>345</v>
      </c>
      <c r="P91" s="235" t="s">
        <v>345</v>
      </c>
      <c r="Q91" s="235" t="s">
        <v>345</v>
      </c>
      <c r="R91" s="235" t="s">
        <v>345</v>
      </c>
      <c r="S91" s="235" t="s">
        <v>345</v>
      </c>
      <c r="T91" s="235" t="s">
        <v>345</v>
      </c>
      <c r="U91" s="235" t="s">
        <v>345</v>
      </c>
    </row>
    <row r="92" spans="1:21">
      <c r="A92" s="230">
        <v>89</v>
      </c>
      <c r="B92" s="231">
        <v>74</v>
      </c>
      <c r="C92" s="232" t="s">
        <v>128</v>
      </c>
      <c r="D92" s="232" t="s">
        <v>346</v>
      </c>
      <c r="E92" s="233" t="s">
        <v>344</v>
      </c>
      <c r="F92" s="234">
        <v>46.41</v>
      </c>
      <c r="G92" s="232" t="s">
        <v>8</v>
      </c>
      <c r="H92" s="235">
        <v>28</v>
      </c>
      <c r="I92" s="235" t="s">
        <v>345</v>
      </c>
      <c r="J92" s="235" t="s">
        <v>345</v>
      </c>
      <c r="K92" s="235" t="s">
        <v>345</v>
      </c>
      <c r="L92" s="235" t="s">
        <v>345</v>
      </c>
      <c r="M92" s="235" t="s">
        <v>345</v>
      </c>
      <c r="N92" s="235" t="s">
        <v>345</v>
      </c>
      <c r="O92" s="235" t="s">
        <v>345</v>
      </c>
      <c r="P92" s="235" t="s">
        <v>345</v>
      </c>
      <c r="Q92" s="235" t="s">
        <v>345</v>
      </c>
      <c r="R92" s="235" t="s">
        <v>345</v>
      </c>
      <c r="S92" s="235" t="s">
        <v>345</v>
      </c>
      <c r="T92" s="235" t="s">
        <v>345</v>
      </c>
      <c r="U92" s="235" t="s">
        <v>345</v>
      </c>
    </row>
    <row r="93" spans="1:21">
      <c r="A93" s="230">
        <v>90</v>
      </c>
      <c r="B93" s="231">
        <v>521</v>
      </c>
      <c r="C93" s="232" t="s">
        <v>125</v>
      </c>
      <c r="D93" s="232" t="s">
        <v>29</v>
      </c>
      <c r="E93" s="233" t="s">
        <v>248</v>
      </c>
      <c r="F93" s="234">
        <v>46.57</v>
      </c>
      <c r="G93" s="232" t="s">
        <v>17</v>
      </c>
      <c r="H93" s="235" t="s">
        <v>345</v>
      </c>
      <c r="I93" s="235" t="s">
        <v>345</v>
      </c>
      <c r="J93" s="235" t="s">
        <v>345</v>
      </c>
      <c r="K93" s="235" t="s">
        <v>345</v>
      </c>
      <c r="L93" s="235" t="s">
        <v>345</v>
      </c>
      <c r="M93" s="235" t="s">
        <v>345</v>
      </c>
      <c r="N93" s="235" t="s">
        <v>345</v>
      </c>
      <c r="O93" s="235" t="s">
        <v>345</v>
      </c>
      <c r="P93" s="235" t="s">
        <v>345</v>
      </c>
      <c r="Q93" s="235">
        <v>4</v>
      </c>
      <c r="R93" s="235" t="s">
        <v>345</v>
      </c>
      <c r="S93" s="235" t="s">
        <v>345</v>
      </c>
      <c r="T93" s="235" t="s">
        <v>345</v>
      </c>
      <c r="U93" s="235" t="s">
        <v>345</v>
      </c>
    </row>
    <row r="94" spans="1:21">
      <c r="A94" s="230">
        <v>91</v>
      </c>
      <c r="B94" s="231">
        <v>544</v>
      </c>
      <c r="C94" s="232" t="s">
        <v>305</v>
      </c>
      <c r="D94" s="232" t="s">
        <v>346</v>
      </c>
      <c r="E94" s="233" t="s">
        <v>248</v>
      </c>
      <c r="F94" s="234">
        <v>47.03</v>
      </c>
      <c r="G94" s="232" t="s">
        <v>10</v>
      </c>
      <c r="H94" s="235" t="s">
        <v>345</v>
      </c>
      <c r="I94" s="235" t="s">
        <v>345</v>
      </c>
      <c r="J94" s="235">
        <v>19</v>
      </c>
      <c r="K94" s="235" t="s">
        <v>345</v>
      </c>
      <c r="L94" s="235" t="s">
        <v>345</v>
      </c>
      <c r="M94" s="235" t="s">
        <v>345</v>
      </c>
      <c r="N94" s="235" t="s">
        <v>345</v>
      </c>
      <c r="O94" s="235" t="s">
        <v>345</v>
      </c>
      <c r="P94" s="235" t="s">
        <v>345</v>
      </c>
      <c r="Q94" s="235" t="s">
        <v>345</v>
      </c>
      <c r="R94" s="235" t="s">
        <v>345</v>
      </c>
      <c r="S94" s="235" t="s">
        <v>345</v>
      </c>
      <c r="T94" s="235" t="s">
        <v>345</v>
      </c>
      <c r="U94" s="235" t="s">
        <v>345</v>
      </c>
    </row>
    <row r="95" spans="1:21">
      <c r="A95" s="230">
        <v>92</v>
      </c>
      <c r="B95" s="231">
        <v>506</v>
      </c>
      <c r="C95" s="232" t="s">
        <v>409</v>
      </c>
      <c r="D95" s="232" t="s">
        <v>382</v>
      </c>
      <c r="E95" s="233" t="s">
        <v>349</v>
      </c>
      <c r="F95" s="234">
        <v>47.08</v>
      </c>
      <c r="G95" s="232" t="s">
        <v>11</v>
      </c>
      <c r="H95" s="235" t="s">
        <v>345</v>
      </c>
      <c r="I95" s="235" t="s">
        <v>345</v>
      </c>
      <c r="J95" s="235" t="s">
        <v>345</v>
      </c>
      <c r="K95" s="235">
        <v>15</v>
      </c>
      <c r="L95" s="235" t="s">
        <v>345</v>
      </c>
      <c r="M95" s="235" t="s">
        <v>345</v>
      </c>
      <c r="N95" s="235" t="s">
        <v>345</v>
      </c>
      <c r="O95" s="235" t="s">
        <v>345</v>
      </c>
      <c r="P95" s="235" t="s">
        <v>345</v>
      </c>
      <c r="Q95" s="235" t="s">
        <v>345</v>
      </c>
      <c r="R95" s="235" t="s">
        <v>345</v>
      </c>
      <c r="S95" s="235" t="s">
        <v>345</v>
      </c>
      <c r="T95" s="235" t="s">
        <v>345</v>
      </c>
      <c r="U95" s="235" t="s">
        <v>345</v>
      </c>
    </row>
    <row r="96" spans="1:21">
      <c r="A96" s="230">
        <v>93</v>
      </c>
      <c r="B96" s="231">
        <v>476</v>
      </c>
      <c r="C96" s="232" t="s">
        <v>410</v>
      </c>
      <c r="D96" s="232" t="s">
        <v>38</v>
      </c>
      <c r="E96" s="233" t="s">
        <v>349</v>
      </c>
      <c r="F96" s="234">
        <v>47.12</v>
      </c>
      <c r="G96" s="232" t="s">
        <v>8</v>
      </c>
      <c r="H96" s="235">
        <v>29</v>
      </c>
      <c r="I96" s="235" t="s">
        <v>345</v>
      </c>
      <c r="J96" s="235" t="s">
        <v>345</v>
      </c>
      <c r="K96" s="235" t="s">
        <v>345</v>
      </c>
      <c r="L96" s="235" t="s">
        <v>345</v>
      </c>
      <c r="M96" s="235" t="s">
        <v>345</v>
      </c>
      <c r="N96" s="235" t="s">
        <v>345</v>
      </c>
      <c r="O96" s="235" t="s">
        <v>345</v>
      </c>
      <c r="P96" s="235" t="s">
        <v>345</v>
      </c>
      <c r="Q96" s="235" t="s">
        <v>345</v>
      </c>
      <c r="R96" s="235" t="s">
        <v>345</v>
      </c>
      <c r="S96" s="235" t="s">
        <v>345</v>
      </c>
      <c r="T96" s="235" t="s">
        <v>345</v>
      </c>
      <c r="U96" s="235" t="s">
        <v>345</v>
      </c>
    </row>
    <row r="97" spans="1:21">
      <c r="A97" s="230">
        <v>94</v>
      </c>
      <c r="B97" s="231">
        <v>81</v>
      </c>
      <c r="C97" s="232" t="s">
        <v>124</v>
      </c>
      <c r="D97" s="232" t="s">
        <v>346</v>
      </c>
      <c r="E97" s="233" t="s">
        <v>344</v>
      </c>
      <c r="F97" s="234">
        <v>47.13</v>
      </c>
      <c r="G97" s="232" t="s">
        <v>12</v>
      </c>
      <c r="H97" s="235" t="s">
        <v>345</v>
      </c>
      <c r="I97" s="235" t="s">
        <v>345</v>
      </c>
      <c r="J97" s="235" t="s">
        <v>345</v>
      </c>
      <c r="K97" s="235" t="s">
        <v>345</v>
      </c>
      <c r="L97" s="235">
        <v>4</v>
      </c>
      <c r="M97" s="235" t="s">
        <v>345</v>
      </c>
      <c r="N97" s="235" t="s">
        <v>345</v>
      </c>
      <c r="O97" s="235" t="s">
        <v>345</v>
      </c>
      <c r="P97" s="235" t="s">
        <v>345</v>
      </c>
      <c r="Q97" s="235" t="s">
        <v>345</v>
      </c>
      <c r="R97" s="235" t="s">
        <v>345</v>
      </c>
      <c r="S97" s="235" t="s">
        <v>345</v>
      </c>
      <c r="T97" s="235" t="s">
        <v>345</v>
      </c>
      <c r="U97" s="235" t="s">
        <v>345</v>
      </c>
    </row>
    <row r="98" spans="1:21">
      <c r="A98" s="230">
        <v>95</v>
      </c>
      <c r="B98" s="231">
        <v>501</v>
      </c>
      <c r="C98" s="232" t="s">
        <v>411</v>
      </c>
      <c r="D98" s="232" t="s">
        <v>134</v>
      </c>
      <c r="E98" s="233" t="s">
        <v>348</v>
      </c>
      <c r="F98" s="234">
        <v>47.14</v>
      </c>
      <c r="G98" s="232" t="s">
        <v>12</v>
      </c>
      <c r="H98" s="235" t="s">
        <v>345</v>
      </c>
      <c r="I98" s="235" t="s">
        <v>345</v>
      </c>
      <c r="J98" s="235" t="s">
        <v>345</v>
      </c>
      <c r="K98" s="235" t="s">
        <v>345</v>
      </c>
      <c r="L98" s="235">
        <v>5</v>
      </c>
      <c r="M98" s="235" t="s">
        <v>345</v>
      </c>
      <c r="N98" s="235" t="s">
        <v>345</v>
      </c>
      <c r="O98" s="235" t="s">
        <v>345</v>
      </c>
      <c r="P98" s="235" t="s">
        <v>345</v>
      </c>
      <c r="Q98" s="235" t="s">
        <v>345</v>
      </c>
      <c r="R98" s="235" t="s">
        <v>345</v>
      </c>
      <c r="S98" s="235" t="s">
        <v>345</v>
      </c>
      <c r="T98" s="235" t="s">
        <v>345</v>
      </c>
      <c r="U98" s="235" t="s">
        <v>345</v>
      </c>
    </row>
    <row r="99" spans="1:21">
      <c r="A99" s="230">
        <v>96</v>
      </c>
      <c r="B99" s="231">
        <v>486</v>
      </c>
      <c r="C99" s="232" t="s">
        <v>412</v>
      </c>
      <c r="D99" s="232" t="s">
        <v>38</v>
      </c>
      <c r="E99" s="233" t="s">
        <v>349</v>
      </c>
      <c r="F99" s="234">
        <v>47.34</v>
      </c>
      <c r="G99" s="232" t="s">
        <v>9</v>
      </c>
      <c r="H99" s="235" t="s">
        <v>345</v>
      </c>
      <c r="I99" s="235">
        <v>15</v>
      </c>
      <c r="J99" s="235" t="s">
        <v>345</v>
      </c>
      <c r="K99" s="235" t="s">
        <v>345</v>
      </c>
      <c r="L99" s="235" t="s">
        <v>345</v>
      </c>
      <c r="M99" s="235" t="s">
        <v>345</v>
      </c>
      <c r="N99" s="235" t="s">
        <v>345</v>
      </c>
      <c r="O99" s="235" t="s">
        <v>345</v>
      </c>
      <c r="P99" s="235" t="s">
        <v>345</v>
      </c>
      <c r="Q99" s="235" t="s">
        <v>345</v>
      </c>
      <c r="R99" s="235" t="s">
        <v>345</v>
      </c>
      <c r="S99" s="235" t="s">
        <v>345</v>
      </c>
      <c r="T99" s="235" t="s">
        <v>345</v>
      </c>
      <c r="U99" s="235" t="s">
        <v>345</v>
      </c>
    </row>
    <row r="100" spans="1:21">
      <c r="A100" s="230">
        <v>97</v>
      </c>
      <c r="B100" s="231">
        <v>557</v>
      </c>
      <c r="C100" s="232" t="s">
        <v>413</v>
      </c>
      <c r="D100" s="232" t="s">
        <v>38</v>
      </c>
      <c r="E100" s="233" t="s">
        <v>248</v>
      </c>
      <c r="F100" s="234">
        <v>47.41</v>
      </c>
      <c r="G100" s="232" t="s">
        <v>8</v>
      </c>
      <c r="H100" s="235">
        <v>30</v>
      </c>
      <c r="I100" s="235" t="s">
        <v>345</v>
      </c>
      <c r="J100" s="235" t="s">
        <v>345</v>
      </c>
      <c r="K100" s="235" t="s">
        <v>345</v>
      </c>
      <c r="L100" s="235" t="s">
        <v>345</v>
      </c>
      <c r="M100" s="235" t="s">
        <v>345</v>
      </c>
      <c r="N100" s="235" t="s">
        <v>345</v>
      </c>
      <c r="O100" s="235" t="s">
        <v>345</v>
      </c>
      <c r="P100" s="235" t="s">
        <v>345</v>
      </c>
      <c r="Q100" s="235" t="s">
        <v>345</v>
      </c>
      <c r="R100" s="235" t="s">
        <v>345</v>
      </c>
      <c r="S100" s="235" t="s">
        <v>345</v>
      </c>
      <c r="T100" s="235" t="s">
        <v>345</v>
      </c>
      <c r="U100" s="235" t="s">
        <v>345</v>
      </c>
    </row>
    <row r="101" spans="1:21">
      <c r="A101" s="230">
        <v>98</v>
      </c>
      <c r="B101" s="231">
        <v>605</v>
      </c>
      <c r="C101" s="232" t="s">
        <v>414</v>
      </c>
      <c r="D101" s="232" t="s">
        <v>31</v>
      </c>
      <c r="E101" s="233" t="s">
        <v>248</v>
      </c>
      <c r="F101" s="234">
        <v>47.44</v>
      </c>
      <c r="G101" s="232" t="s">
        <v>18</v>
      </c>
      <c r="H101" s="235" t="s">
        <v>345</v>
      </c>
      <c r="I101" s="235" t="s">
        <v>345</v>
      </c>
      <c r="J101" s="235" t="s">
        <v>345</v>
      </c>
      <c r="K101" s="235" t="s">
        <v>345</v>
      </c>
      <c r="L101" s="235" t="s">
        <v>345</v>
      </c>
      <c r="M101" s="235" t="s">
        <v>345</v>
      </c>
      <c r="N101" s="235" t="s">
        <v>345</v>
      </c>
      <c r="O101" s="235" t="s">
        <v>345</v>
      </c>
      <c r="P101" s="235" t="s">
        <v>345</v>
      </c>
      <c r="Q101" s="235" t="s">
        <v>345</v>
      </c>
      <c r="R101" s="235">
        <v>2</v>
      </c>
      <c r="S101" s="235" t="s">
        <v>345</v>
      </c>
      <c r="T101" s="235" t="s">
        <v>345</v>
      </c>
      <c r="U101" s="235" t="s">
        <v>345</v>
      </c>
    </row>
    <row r="102" spans="1:21">
      <c r="A102" s="230">
        <v>99</v>
      </c>
      <c r="B102" s="231">
        <v>513</v>
      </c>
      <c r="C102" s="232" t="s">
        <v>142</v>
      </c>
      <c r="D102" s="232" t="s">
        <v>31</v>
      </c>
      <c r="E102" s="233" t="s">
        <v>344</v>
      </c>
      <c r="F102" s="234">
        <v>47.51</v>
      </c>
      <c r="G102" s="232" t="s">
        <v>10</v>
      </c>
      <c r="H102" s="235" t="s">
        <v>345</v>
      </c>
      <c r="I102" s="235" t="s">
        <v>345</v>
      </c>
      <c r="J102" s="235">
        <v>20</v>
      </c>
      <c r="K102" s="235" t="s">
        <v>345</v>
      </c>
      <c r="L102" s="235" t="s">
        <v>345</v>
      </c>
      <c r="M102" s="235" t="s">
        <v>345</v>
      </c>
      <c r="N102" s="235" t="s">
        <v>345</v>
      </c>
      <c r="O102" s="235" t="s">
        <v>345</v>
      </c>
      <c r="P102" s="235" t="s">
        <v>345</v>
      </c>
      <c r="Q102" s="235" t="s">
        <v>345</v>
      </c>
      <c r="R102" s="235" t="s">
        <v>345</v>
      </c>
      <c r="S102" s="235" t="s">
        <v>345</v>
      </c>
      <c r="T102" s="235" t="s">
        <v>345</v>
      </c>
      <c r="U102" s="235" t="s">
        <v>345</v>
      </c>
    </row>
    <row r="103" spans="1:21">
      <c r="A103" s="230">
        <v>100</v>
      </c>
      <c r="B103" s="231">
        <v>604</v>
      </c>
      <c r="C103" s="232" t="s">
        <v>415</v>
      </c>
      <c r="D103" s="232" t="s">
        <v>346</v>
      </c>
      <c r="E103" s="233" t="s">
        <v>344</v>
      </c>
      <c r="F103" s="234">
        <v>48.06</v>
      </c>
      <c r="G103" s="232" t="s">
        <v>12</v>
      </c>
      <c r="H103" s="235" t="s">
        <v>345</v>
      </c>
      <c r="I103" s="235" t="s">
        <v>345</v>
      </c>
      <c r="J103" s="235" t="s">
        <v>345</v>
      </c>
      <c r="K103" s="235" t="s">
        <v>345</v>
      </c>
      <c r="L103" s="235">
        <v>6</v>
      </c>
      <c r="M103" s="235" t="s">
        <v>345</v>
      </c>
      <c r="N103" s="235" t="s">
        <v>345</v>
      </c>
      <c r="O103" s="235" t="s">
        <v>345</v>
      </c>
      <c r="P103" s="235" t="s">
        <v>345</v>
      </c>
      <c r="Q103" s="235" t="s">
        <v>345</v>
      </c>
      <c r="R103" s="235" t="s">
        <v>345</v>
      </c>
      <c r="S103" s="235" t="s">
        <v>345</v>
      </c>
      <c r="T103" s="235" t="s">
        <v>345</v>
      </c>
      <c r="U103" s="235" t="s">
        <v>345</v>
      </c>
    </row>
    <row r="104" spans="1:21">
      <c r="A104" s="230">
        <v>101</v>
      </c>
      <c r="B104" s="231">
        <v>474</v>
      </c>
      <c r="C104" s="232" t="s">
        <v>416</v>
      </c>
      <c r="D104" s="232" t="s">
        <v>38</v>
      </c>
      <c r="E104" s="233" t="s">
        <v>248</v>
      </c>
      <c r="F104" s="234">
        <v>48.25</v>
      </c>
      <c r="G104" s="232" t="s">
        <v>64</v>
      </c>
      <c r="H104" s="235" t="s">
        <v>345</v>
      </c>
      <c r="I104" s="235" t="s">
        <v>345</v>
      </c>
      <c r="J104" s="235" t="s">
        <v>345</v>
      </c>
      <c r="K104" s="235" t="s">
        <v>345</v>
      </c>
      <c r="L104" s="235" t="s">
        <v>345</v>
      </c>
      <c r="M104" s="235" t="s">
        <v>345</v>
      </c>
      <c r="N104" s="235" t="s">
        <v>345</v>
      </c>
      <c r="O104" s="235">
        <v>8</v>
      </c>
      <c r="P104" s="235" t="s">
        <v>345</v>
      </c>
      <c r="Q104" s="235" t="s">
        <v>345</v>
      </c>
      <c r="R104" s="235" t="s">
        <v>345</v>
      </c>
      <c r="S104" s="235" t="s">
        <v>345</v>
      </c>
      <c r="T104" s="235" t="s">
        <v>345</v>
      </c>
      <c r="U104" s="235" t="s">
        <v>345</v>
      </c>
    </row>
    <row r="105" spans="1:21">
      <c r="A105" s="230">
        <v>102</v>
      </c>
      <c r="B105" s="231">
        <v>568</v>
      </c>
      <c r="C105" s="232" t="s">
        <v>417</v>
      </c>
      <c r="D105" s="232" t="s">
        <v>157</v>
      </c>
      <c r="E105" s="233" t="s">
        <v>344</v>
      </c>
      <c r="F105" s="234">
        <v>48.3</v>
      </c>
      <c r="G105" s="232" t="s">
        <v>11</v>
      </c>
      <c r="H105" s="235" t="s">
        <v>345</v>
      </c>
      <c r="I105" s="235" t="s">
        <v>345</v>
      </c>
      <c r="J105" s="235" t="s">
        <v>345</v>
      </c>
      <c r="K105" s="235">
        <v>16</v>
      </c>
      <c r="L105" s="235" t="s">
        <v>345</v>
      </c>
      <c r="M105" s="235" t="s">
        <v>345</v>
      </c>
      <c r="N105" s="235" t="s">
        <v>345</v>
      </c>
      <c r="O105" s="235" t="s">
        <v>345</v>
      </c>
      <c r="P105" s="235" t="s">
        <v>345</v>
      </c>
      <c r="Q105" s="235" t="s">
        <v>345</v>
      </c>
      <c r="R105" s="235" t="s">
        <v>345</v>
      </c>
      <c r="S105" s="235" t="s">
        <v>345</v>
      </c>
      <c r="T105" s="235" t="s">
        <v>345</v>
      </c>
      <c r="U105" s="235" t="s">
        <v>345</v>
      </c>
    </row>
    <row r="106" spans="1:21">
      <c r="A106" s="230">
        <v>103</v>
      </c>
      <c r="B106" s="231">
        <v>514</v>
      </c>
      <c r="C106" s="232" t="s">
        <v>418</v>
      </c>
      <c r="D106" s="232" t="s">
        <v>73</v>
      </c>
      <c r="E106" s="233" t="s">
        <v>344</v>
      </c>
      <c r="F106" s="234">
        <v>48.35</v>
      </c>
      <c r="G106" s="232" t="s">
        <v>64</v>
      </c>
      <c r="H106" s="235" t="s">
        <v>345</v>
      </c>
      <c r="I106" s="235" t="s">
        <v>345</v>
      </c>
      <c r="J106" s="235" t="s">
        <v>345</v>
      </c>
      <c r="K106" s="235" t="s">
        <v>345</v>
      </c>
      <c r="L106" s="235" t="s">
        <v>345</v>
      </c>
      <c r="M106" s="235" t="s">
        <v>345</v>
      </c>
      <c r="N106" s="235" t="s">
        <v>345</v>
      </c>
      <c r="O106" s="235">
        <v>9</v>
      </c>
      <c r="P106" s="235" t="s">
        <v>345</v>
      </c>
      <c r="Q106" s="235" t="s">
        <v>345</v>
      </c>
      <c r="R106" s="235" t="s">
        <v>345</v>
      </c>
      <c r="S106" s="235" t="s">
        <v>345</v>
      </c>
      <c r="T106" s="235" t="s">
        <v>345</v>
      </c>
      <c r="U106" s="235" t="s">
        <v>345</v>
      </c>
    </row>
    <row r="107" spans="1:21">
      <c r="A107" s="230">
        <v>104</v>
      </c>
      <c r="B107" s="231">
        <v>576</v>
      </c>
      <c r="C107" s="232" t="s">
        <v>293</v>
      </c>
      <c r="D107" s="232" t="s">
        <v>346</v>
      </c>
      <c r="E107" s="233" t="s">
        <v>344</v>
      </c>
      <c r="F107" s="234">
        <v>48.39</v>
      </c>
      <c r="G107" s="232" t="s">
        <v>19</v>
      </c>
      <c r="H107" s="235" t="s">
        <v>345</v>
      </c>
      <c r="I107" s="235" t="s">
        <v>345</v>
      </c>
      <c r="J107" s="235" t="s">
        <v>345</v>
      </c>
      <c r="K107" s="235" t="s">
        <v>345</v>
      </c>
      <c r="L107" s="235" t="s">
        <v>345</v>
      </c>
      <c r="M107" s="235" t="s">
        <v>345</v>
      </c>
      <c r="N107" s="235" t="s">
        <v>345</v>
      </c>
      <c r="O107" s="235" t="s">
        <v>345</v>
      </c>
      <c r="P107" s="235" t="s">
        <v>345</v>
      </c>
      <c r="Q107" s="235" t="s">
        <v>345</v>
      </c>
      <c r="R107" s="235" t="s">
        <v>345</v>
      </c>
      <c r="S107" s="235">
        <v>1</v>
      </c>
      <c r="T107" s="235" t="s">
        <v>345</v>
      </c>
      <c r="U107" s="235" t="s">
        <v>345</v>
      </c>
    </row>
    <row r="108" spans="1:21">
      <c r="A108" s="230">
        <v>105</v>
      </c>
      <c r="B108" s="231">
        <v>617</v>
      </c>
      <c r="C108" s="232" t="s">
        <v>419</v>
      </c>
      <c r="D108" s="232" t="s">
        <v>89</v>
      </c>
      <c r="E108" s="233" t="s">
        <v>344</v>
      </c>
      <c r="F108" s="234">
        <v>48.48</v>
      </c>
      <c r="G108" s="232" t="s">
        <v>11</v>
      </c>
      <c r="H108" s="235" t="s">
        <v>345</v>
      </c>
      <c r="I108" s="235" t="s">
        <v>345</v>
      </c>
      <c r="J108" s="235" t="s">
        <v>345</v>
      </c>
      <c r="K108" s="235">
        <v>17</v>
      </c>
      <c r="L108" s="235" t="s">
        <v>345</v>
      </c>
      <c r="M108" s="235" t="s">
        <v>345</v>
      </c>
      <c r="N108" s="235" t="s">
        <v>345</v>
      </c>
      <c r="O108" s="235" t="s">
        <v>345</v>
      </c>
      <c r="P108" s="235" t="s">
        <v>345</v>
      </c>
      <c r="Q108" s="235" t="s">
        <v>345</v>
      </c>
      <c r="R108" s="235" t="s">
        <v>345</v>
      </c>
      <c r="S108" s="235" t="s">
        <v>345</v>
      </c>
      <c r="T108" s="235" t="s">
        <v>345</v>
      </c>
      <c r="U108" s="235" t="s">
        <v>345</v>
      </c>
    </row>
    <row r="109" spans="1:21">
      <c r="A109" s="230">
        <v>106</v>
      </c>
      <c r="B109" s="231">
        <v>505</v>
      </c>
      <c r="C109" s="232" t="s">
        <v>165</v>
      </c>
      <c r="D109" s="232" t="s">
        <v>71</v>
      </c>
      <c r="E109" s="233" t="s">
        <v>344</v>
      </c>
      <c r="F109" s="234">
        <v>48.5</v>
      </c>
      <c r="G109" s="232" t="s">
        <v>20</v>
      </c>
      <c r="H109" s="235" t="s">
        <v>345</v>
      </c>
      <c r="I109" s="235" t="s">
        <v>345</v>
      </c>
      <c r="J109" s="235" t="s">
        <v>345</v>
      </c>
      <c r="K109" s="235" t="s">
        <v>345</v>
      </c>
      <c r="L109" s="235" t="s">
        <v>345</v>
      </c>
      <c r="M109" s="235" t="s">
        <v>345</v>
      </c>
      <c r="N109" s="235" t="s">
        <v>345</v>
      </c>
      <c r="O109" s="235" t="s">
        <v>345</v>
      </c>
      <c r="P109" s="235" t="s">
        <v>345</v>
      </c>
      <c r="Q109" s="235" t="s">
        <v>345</v>
      </c>
      <c r="R109" s="235" t="s">
        <v>345</v>
      </c>
      <c r="S109" s="235" t="s">
        <v>345</v>
      </c>
      <c r="T109" s="235">
        <v>1</v>
      </c>
      <c r="U109" s="235" t="s">
        <v>345</v>
      </c>
    </row>
    <row r="110" spans="1:21">
      <c r="A110" s="230">
        <v>107</v>
      </c>
      <c r="B110" s="231">
        <v>561</v>
      </c>
      <c r="C110" s="232" t="s">
        <v>167</v>
      </c>
      <c r="D110" s="232" t="s">
        <v>29</v>
      </c>
      <c r="E110" s="233" t="s">
        <v>351</v>
      </c>
      <c r="F110" s="234">
        <v>48.55</v>
      </c>
      <c r="G110" s="232" t="s">
        <v>19</v>
      </c>
      <c r="H110" s="235" t="s">
        <v>345</v>
      </c>
      <c r="I110" s="235" t="s">
        <v>345</v>
      </c>
      <c r="J110" s="235" t="s">
        <v>345</v>
      </c>
      <c r="K110" s="235" t="s">
        <v>345</v>
      </c>
      <c r="L110" s="235" t="s">
        <v>345</v>
      </c>
      <c r="M110" s="235" t="s">
        <v>345</v>
      </c>
      <c r="N110" s="235" t="s">
        <v>345</v>
      </c>
      <c r="O110" s="235" t="s">
        <v>345</v>
      </c>
      <c r="P110" s="235" t="s">
        <v>345</v>
      </c>
      <c r="Q110" s="235" t="s">
        <v>345</v>
      </c>
      <c r="R110" s="235" t="s">
        <v>345</v>
      </c>
      <c r="S110" s="235">
        <v>2</v>
      </c>
      <c r="T110" s="235" t="s">
        <v>345</v>
      </c>
      <c r="U110" s="235" t="s">
        <v>345</v>
      </c>
    </row>
    <row r="111" spans="1:21">
      <c r="A111" s="230">
        <v>108</v>
      </c>
      <c r="B111" s="231">
        <v>577</v>
      </c>
      <c r="C111" s="232" t="s">
        <v>420</v>
      </c>
      <c r="D111" s="232" t="s">
        <v>75</v>
      </c>
      <c r="E111" s="233" t="s">
        <v>344</v>
      </c>
      <c r="F111" s="234">
        <v>49.08</v>
      </c>
      <c r="G111" s="232" t="s">
        <v>11</v>
      </c>
      <c r="H111" s="235" t="s">
        <v>345</v>
      </c>
      <c r="I111" s="235" t="s">
        <v>345</v>
      </c>
      <c r="J111" s="235" t="s">
        <v>345</v>
      </c>
      <c r="K111" s="235">
        <v>18</v>
      </c>
      <c r="L111" s="235" t="s">
        <v>345</v>
      </c>
      <c r="M111" s="235" t="s">
        <v>345</v>
      </c>
      <c r="N111" s="235" t="s">
        <v>345</v>
      </c>
      <c r="O111" s="235" t="s">
        <v>345</v>
      </c>
      <c r="P111" s="235" t="s">
        <v>345</v>
      </c>
      <c r="Q111" s="235" t="s">
        <v>345</v>
      </c>
      <c r="R111" s="235" t="s">
        <v>345</v>
      </c>
      <c r="S111" s="235" t="s">
        <v>345</v>
      </c>
      <c r="T111" s="235" t="s">
        <v>345</v>
      </c>
      <c r="U111" s="235" t="s">
        <v>345</v>
      </c>
    </row>
    <row r="112" spans="1:21">
      <c r="A112" s="230">
        <v>109</v>
      </c>
      <c r="B112" s="231">
        <v>475</v>
      </c>
      <c r="C112" s="232" t="s">
        <v>421</v>
      </c>
      <c r="D112" s="232" t="s">
        <v>38</v>
      </c>
      <c r="E112" s="233" t="s">
        <v>248</v>
      </c>
      <c r="F112" s="234">
        <v>49.19</v>
      </c>
      <c r="G112" s="232" t="s">
        <v>8</v>
      </c>
      <c r="H112" s="235">
        <v>31</v>
      </c>
      <c r="I112" s="235" t="s">
        <v>345</v>
      </c>
      <c r="J112" s="235" t="s">
        <v>345</v>
      </c>
      <c r="K112" s="235" t="s">
        <v>345</v>
      </c>
      <c r="L112" s="235" t="s">
        <v>345</v>
      </c>
      <c r="M112" s="235" t="s">
        <v>345</v>
      </c>
      <c r="N112" s="235" t="s">
        <v>345</v>
      </c>
      <c r="O112" s="235" t="s">
        <v>345</v>
      </c>
      <c r="P112" s="235" t="s">
        <v>345</v>
      </c>
      <c r="Q112" s="235" t="s">
        <v>345</v>
      </c>
      <c r="R112" s="235" t="s">
        <v>345</v>
      </c>
      <c r="S112" s="235" t="s">
        <v>345</v>
      </c>
      <c r="T112" s="235" t="s">
        <v>345</v>
      </c>
      <c r="U112" s="235" t="s">
        <v>345</v>
      </c>
    </row>
    <row r="113" spans="1:21">
      <c r="A113" s="230">
        <v>110</v>
      </c>
      <c r="B113" s="231">
        <v>575</v>
      </c>
      <c r="C113" s="232" t="s">
        <v>218</v>
      </c>
      <c r="D113" s="232" t="s">
        <v>195</v>
      </c>
      <c r="E113" s="233" t="s">
        <v>248</v>
      </c>
      <c r="F113" s="234">
        <v>49.38</v>
      </c>
      <c r="G113" s="232" t="s">
        <v>9</v>
      </c>
      <c r="H113" s="235" t="s">
        <v>345</v>
      </c>
      <c r="I113" s="235">
        <v>16</v>
      </c>
      <c r="J113" s="235" t="s">
        <v>345</v>
      </c>
      <c r="K113" s="235" t="s">
        <v>345</v>
      </c>
      <c r="L113" s="235" t="s">
        <v>345</v>
      </c>
      <c r="M113" s="235" t="s">
        <v>345</v>
      </c>
      <c r="N113" s="235" t="s">
        <v>345</v>
      </c>
      <c r="O113" s="235" t="s">
        <v>345</v>
      </c>
      <c r="P113" s="235" t="s">
        <v>345</v>
      </c>
      <c r="Q113" s="235" t="s">
        <v>345</v>
      </c>
      <c r="R113" s="235" t="s">
        <v>345</v>
      </c>
      <c r="S113" s="235" t="s">
        <v>345</v>
      </c>
      <c r="T113" s="235" t="s">
        <v>345</v>
      </c>
      <c r="U113" s="235" t="s">
        <v>345</v>
      </c>
    </row>
    <row r="114" spans="1:21">
      <c r="A114" s="230">
        <v>111</v>
      </c>
      <c r="B114" s="231">
        <v>599</v>
      </c>
      <c r="C114" s="232" t="s">
        <v>422</v>
      </c>
      <c r="D114" s="232" t="s">
        <v>382</v>
      </c>
      <c r="E114" s="233" t="s">
        <v>349</v>
      </c>
      <c r="F114" s="234">
        <v>49.45</v>
      </c>
      <c r="G114" s="232" t="s">
        <v>9</v>
      </c>
      <c r="H114" s="235" t="s">
        <v>345</v>
      </c>
      <c r="I114" s="235">
        <v>17</v>
      </c>
      <c r="J114" s="235" t="s">
        <v>345</v>
      </c>
      <c r="K114" s="235" t="s">
        <v>345</v>
      </c>
      <c r="L114" s="235" t="s">
        <v>345</v>
      </c>
      <c r="M114" s="235" t="s">
        <v>345</v>
      </c>
      <c r="N114" s="235" t="s">
        <v>345</v>
      </c>
      <c r="O114" s="235" t="s">
        <v>345</v>
      </c>
      <c r="P114" s="235" t="s">
        <v>345</v>
      </c>
      <c r="Q114" s="235" t="s">
        <v>345</v>
      </c>
      <c r="R114" s="235" t="s">
        <v>345</v>
      </c>
      <c r="S114" s="235" t="s">
        <v>345</v>
      </c>
      <c r="T114" s="235" t="s">
        <v>345</v>
      </c>
      <c r="U114" s="235" t="s">
        <v>345</v>
      </c>
    </row>
    <row r="115" spans="1:21">
      <c r="A115" s="230">
        <v>112</v>
      </c>
      <c r="B115" s="231">
        <v>543</v>
      </c>
      <c r="C115" s="232" t="s">
        <v>423</v>
      </c>
      <c r="D115" s="232" t="s">
        <v>395</v>
      </c>
      <c r="E115" s="233" t="s">
        <v>248</v>
      </c>
      <c r="F115" s="234">
        <v>49.57</v>
      </c>
      <c r="G115" s="232" t="s">
        <v>64</v>
      </c>
      <c r="H115" s="235" t="s">
        <v>345</v>
      </c>
      <c r="I115" s="235" t="s">
        <v>345</v>
      </c>
      <c r="J115" s="235" t="s">
        <v>345</v>
      </c>
      <c r="K115" s="235" t="s">
        <v>345</v>
      </c>
      <c r="L115" s="235" t="s">
        <v>345</v>
      </c>
      <c r="M115" s="235" t="s">
        <v>345</v>
      </c>
      <c r="N115" s="235" t="s">
        <v>345</v>
      </c>
      <c r="O115" s="235">
        <v>10</v>
      </c>
      <c r="P115" s="235" t="s">
        <v>345</v>
      </c>
      <c r="Q115" s="235" t="s">
        <v>345</v>
      </c>
      <c r="R115" s="235" t="s">
        <v>345</v>
      </c>
      <c r="S115" s="235" t="s">
        <v>345</v>
      </c>
      <c r="T115" s="235" t="s">
        <v>345</v>
      </c>
      <c r="U115" s="235" t="s">
        <v>345</v>
      </c>
    </row>
    <row r="116" spans="1:21">
      <c r="A116" s="230">
        <v>113</v>
      </c>
      <c r="B116" s="231">
        <v>492</v>
      </c>
      <c r="C116" s="232" t="s">
        <v>424</v>
      </c>
      <c r="D116" s="232" t="s">
        <v>382</v>
      </c>
      <c r="E116" s="233" t="s">
        <v>248</v>
      </c>
      <c r="F116" s="234">
        <v>49.58</v>
      </c>
      <c r="G116" s="232" t="s">
        <v>11</v>
      </c>
      <c r="H116" s="235" t="s">
        <v>345</v>
      </c>
      <c r="I116" s="235" t="s">
        <v>345</v>
      </c>
      <c r="J116" s="235" t="s">
        <v>345</v>
      </c>
      <c r="K116" s="235">
        <v>19</v>
      </c>
      <c r="L116" s="235" t="s">
        <v>345</v>
      </c>
      <c r="M116" s="235" t="s">
        <v>345</v>
      </c>
      <c r="N116" s="235" t="s">
        <v>345</v>
      </c>
      <c r="O116" s="235" t="s">
        <v>345</v>
      </c>
      <c r="P116" s="235" t="s">
        <v>345</v>
      </c>
      <c r="Q116" s="235" t="s">
        <v>345</v>
      </c>
      <c r="R116" s="235" t="s">
        <v>345</v>
      </c>
      <c r="S116" s="235" t="s">
        <v>345</v>
      </c>
      <c r="T116" s="235" t="s">
        <v>345</v>
      </c>
      <c r="U116" s="235" t="s">
        <v>345</v>
      </c>
    </row>
    <row r="117" spans="1:21">
      <c r="A117" s="230">
        <v>114</v>
      </c>
      <c r="B117" s="231">
        <v>472</v>
      </c>
      <c r="C117" s="232" t="s">
        <v>321</v>
      </c>
      <c r="D117" s="232" t="s">
        <v>425</v>
      </c>
      <c r="E117" s="233" t="s">
        <v>363</v>
      </c>
      <c r="F117" s="234">
        <v>49.59</v>
      </c>
      <c r="G117" s="232" t="s">
        <v>11</v>
      </c>
      <c r="H117" s="235" t="s">
        <v>345</v>
      </c>
      <c r="I117" s="235" t="s">
        <v>345</v>
      </c>
      <c r="J117" s="235" t="s">
        <v>345</v>
      </c>
      <c r="K117" s="235">
        <v>20</v>
      </c>
      <c r="L117" s="235" t="s">
        <v>345</v>
      </c>
      <c r="M117" s="235" t="s">
        <v>345</v>
      </c>
      <c r="N117" s="235" t="s">
        <v>345</v>
      </c>
      <c r="O117" s="235" t="s">
        <v>345</v>
      </c>
      <c r="P117" s="235" t="s">
        <v>345</v>
      </c>
      <c r="Q117" s="235" t="s">
        <v>345</v>
      </c>
      <c r="R117" s="235" t="s">
        <v>345</v>
      </c>
      <c r="S117" s="235" t="s">
        <v>345</v>
      </c>
      <c r="T117" s="235" t="s">
        <v>345</v>
      </c>
      <c r="U117" s="235" t="s">
        <v>345</v>
      </c>
    </row>
    <row r="118" spans="1:21">
      <c r="A118" s="230">
        <v>115</v>
      </c>
      <c r="B118" s="231">
        <v>499</v>
      </c>
      <c r="C118" s="232" t="s">
        <v>141</v>
      </c>
      <c r="D118" s="232" t="s">
        <v>134</v>
      </c>
      <c r="E118" s="233" t="s">
        <v>363</v>
      </c>
      <c r="F118" s="234">
        <v>50.06</v>
      </c>
      <c r="G118" s="232" t="s">
        <v>64</v>
      </c>
      <c r="H118" s="235" t="s">
        <v>345</v>
      </c>
      <c r="I118" s="235" t="s">
        <v>345</v>
      </c>
      <c r="J118" s="235" t="s">
        <v>345</v>
      </c>
      <c r="K118" s="235" t="s">
        <v>345</v>
      </c>
      <c r="L118" s="235" t="s">
        <v>345</v>
      </c>
      <c r="M118" s="235" t="s">
        <v>345</v>
      </c>
      <c r="N118" s="235" t="s">
        <v>345</v>
      </c>
      <c r="O118" s="235">
        <v>11</v>
      </c>
      <c r="P118" s="235" t="s">
        <v>345</v>
      </c>
      <c r="Q118" s="235" t="s">
        <v>345</v>
      </c>
      <c r="R118" s="235" t="s">
        <v>345</v>
      </c>
      <c r="S118" s="235" t="s">
        <v>345</v>
      </c>
      <c r="T118" s="235" t="s">
        <v>345</v>
      </c>
      <c r="U118" s="235" t="s">
        <v>345</v>
      </c>
    </row>
    <row r="119" spans="1:21">
      <c r="A119" s="230">
        <v>116</v>
      </c>
      <c r="B119" s="231">
        <v>646</v>
      </c>
      <c r="C119" s="232" t="s">
        <v>426</v>
      </c>
      <c r="D119" s="232" t="s">
        <v>38</v>
      </c>
      <c r="E119" s="233" t="s">
        <v>248</v>
      </c>
      <c r="F119" s="234">
        <v>50.11</v>
      </c>
      <c r="G119" s="232" t="s">
        <v>12</v>
      </c>
      <c r="H119" s="235" t="s">
        <v>345</v>
      </c>
      <c r="I119" s="235" t="s">
        <v>345</v>
      </c>
      <c r="J119" s="235" t="s">
        <v>345</v>
      </c>
      <c r="K119" s="235" t="s">
        <v>345</v>
      </c>
      <c r="L119" s="235">
        <v>7</v>
      </c>
      <c r="M119" s="235" t="s">
        <v>345</v>
      </c>
      <c r="N119" s="235" t="s">
        <v>345</v>
      </c>
      <c r="O119" s="235" t="s">
        <v>345</v>
      </c>
      <c r="P119" s="235" t="s">
        <v>345</v>
      </c>
      <c r="Q119" s="235" t="s">
        <v>345</v>
      </c>
      <c r="R119" s="235" t="s">
        <v>345</v>
      </c>
      <c r="S119" s="235" t="s">
        <v>345</v>
      </c>
      <c r="T119" s="235" t="s">
        <v>345</v>
      </c>
      <c r="U119" s="235" t="s">
        <v>345</v>
      </c>
    </row>
    <row r="120" spans="1:21">
      <c r="A120" s="230">
        <v>117</v>
      </c>
      <c r="B120" s="231">
        <v>535</v>
      </c>
      <c r="C120" s="232" t="s">
        <v>427</v>
      </c>
      <c r="D120" s="232" t="s">
        <v>425</v>
      </c>
      <c r="E120" s="233" t="s">
        <v>248</v>
      </c>
      <c r="F120" s="234">
        <v>50.16</v>
      </c>
      <c r="G120" s="232" t="s">
        <v>11</v>
      </c>
      <c r="H120" s="235" t="s">
        <v>345</v>
      </c>
      <c r="I120" s="235" t="s">
        <v>345</v>
      </c>
      <c r="J120" s="235" t="s">
        <v>345</v>
      </c>
      <c r="K120" s="235">
        <v>21</v>
      </c>
      <c r="L120" s="235" t="s">
        <v>345</v>
      </c>
      <c r="M120" s="235" t="s">
        <v>345</v>
      </c>
      <c r="N120" s="235" t="s">
        <v>345</v>
      </c>
      <c r="O120" s="235" t="s">
        <v>345</v>
      </c>
      <c r="P120" s="235" t="s">
        <v>345</v>
      </c>
      <c r="Q120" s="235" t="s">
        <v>345</v>
      </c>
      <c r="R120" s="235" t="s">
        <v>345</v>
      </c>
      <c r="S120" s="235" t="s">
        <v>345</v>
      </c>
      <c r="T120" s="235" t="s">
        <v>345</v>
      </c>
      <c r="U120" s="235" t="s">
        <v>345</v>
      </c>
    </row>
    <row r="121" spans="1:21">
      <c r="A121" s="230">
        <v>118</v>
      </c>
      <c r="B121" s="231">
        <v>452</v>
      </c>
      <c r="C121" s="232" t="s">
        <v>148</v>
      </c>
      <c r="D121" s="232" t="s">
        <v>89</v>
      </c>
      <c r="E121" s="233" t="s">
        <v>344</v>
      </c>
      <c r="F121" s="234">
        <v>50.23</v>
      </c>
      <c r="G121" s="232" t="s">
        <v>11</v>
      </c>
      <c r="H121" s="235" t="s">
        <v>345</v>
      </c>
      <c r="I121" s="235" t="s">
        <v>345</v>
      </c>
      <c r="J121" s="235" t="s">
        <v>345</v>
      </c>
      <c r="K121" s="235">
        <v>22</v>
      </c>
      <c r="L121" s="235" t="s">
        <v>345</v>
      </c>
      <c r="M121" s="235" t="s">
        <v>345</v>
      </c>
      <c r="N121" s="235" t="s">
        <v>345</v>
      </c>
      <c r="O121" s="235" t="s">
        <v>345</v>
      </c>
      <c r="P121" s="235" t="s">
        <v>345</v>
      </c>
      <c r="Q121" s="235" t="s">
        <v>345</v>
      </c>
      <c r="R121" s="235" t="s">
        <v>345</v>
      </c>
      <c r="S121" s="235" t="s">
        <v>345</v>
      </c>
      <c r="T121" s="235" t="s">
        <v>345</v>
      </c>
      <c r="U121" s="235" t="s">
        <v>345</v>
      </c>
    </row>
    <row r="122" spans="1:21">
      <c r="A122" s="230">
        <v>119</v>
      </c>
      <c r="B122" s="231">
        <v>64</v>
      </c>
      <c r="C122" s="232" t="s">
        <v>174</v>
      </c>
      <c r="D122" s="232" t="s">
        <v>38</v>
      </c>
      <c r="E122" s="233" t="s">
        <v>248</v>
      </c>
      <c r="F122" s="234">
        <v>50.27</v>
      </c>
      <c r="G122" s="232" t="s">
        <v>64</v>
      </c>
      <c r="H122" s="235" t="s">
        <v>345</v>
      </c>
      <c r="I122" s="235" t="s">
        <v>345</v>
      </c>
      <c r="J122" s="235" t="s">
        <v>345</v>
      </c>
      <c r="K122" s="235" t="s">
        <v>345</v>
      </c>
      <c r="L122" s="235" t="s">
        <v>345</v>
      </c>
      <c r="M122" s="235" t="s">
        <v>345</v>
      </c>
      <c r="N122" s="235" t="s">
        <v>345</v>
      </c>
      <c r="O122" s="235">
        <v>12</v>
      </c>
      <c r="P122" s="235" t="s">
        <v>345</v>
      </c>
      <c r="Q122" s="235" t="s">
        <v>345</v>
      </c>
      <c r="R122" s="235" t="s">
        <v>345</v>
      </c>
      <c r="S122" s="235" t="s">
        <v>345</v>
      </c>
      <c r="T122" s="235" t="s">
        <v>345</v>
      </c>
      <c r="U122" s="235" t="s">
        <v>345</v>
      </c>
    </row>
    <row r="123" spans="1:21">
      <c r="A123" s="230">
        <v>120</v>
      </c>
      <c r="B123" s="231">
        <v>469</v>
      </c>
      <c r="C123" s="232" t="s">
        <v>428</v>
      </c>
      <c r="D123" s="232" t="s">
        <v>157</v>
      </c>
      <c r="E123" s="233" t="s">
        <v>344</v>
      </c>
      <c r="F123" s="234">
        <v>50.39</v>
      </c>
      <c r="G123" s="232" t="s">
        <v>11</v>
      </c>
      <c r="H123" s="235" t="s">
        <v>345</v>
      </c>
      <c r="I123" s="235" t="s">
        <v>345</v>
      </c>
      <c r="J123" s="235" t="s">
        <v>345</v>
      </c>
      <c r="K123" s="235">
        <v>23</v>
      </c>
      <c r="L123" s="235" t="s">
        <v>345</v>
      </c>
      <c r="M123" s="235" t="s">
        <v>345</v>
      </c>
      <c r="N123" s="235" t="s">
        <v>345</v>
      </c>
      <c r="O123" s="235" t="s">
        <v>345</v>
      </c>
      <c r="P123" s="235" t="s">
        <v>345</v>
      </c>
      <c r="Q123" s="235" t="s">
        <v>345</v>
      </c>
      <c r="R123" s="235" t="s">
        <v>345</v>
      </c>
      <c r="S123" s="235" t="s">
        <v>345</v>
      </c>
      <c r="T123" s="235" t="s">
        <v>345</v>
      </c>
      <c r="U123" s="235" t="s">
        <v>345</v>
      </c>
    </row>
    <row r="124" spans="1:21">
      <c r="A124" s="230">
        <v>121</v>
      </c>
      <c r="B124" s="231">
        <v>625</v>
      </c>
      <c r="C124" s="232" t="s">
        <v>197</v>
      </c>
      <c r="D124" s="232" t="s">
        <v>429</v>
      </c>
      <c r="E124" s="233" t="s">
        <v>376</v>
      </c>
      <c r="F124" s="234">
        <v>50.48</v>
      </c>
      <c r="G124" s="232" t="s">
        <v>19</v>
      </c>
      <c r="H124" s="235" t="s">
        <v>345</v>
      </c>
      <c r="I124" s="235" t="s">
        <v>345</v>
      </c>
      <c r="J124" s="235" t="s">
        <v>345</v>
      </c>
      <c r="K124" s="235" t="s">
        <v>345</v>
      </c>
      <c r="L124" s="235" t="s">
        <v>345</v>
      </c>
      <c r="M124" s="235" t="s">
        <v>345</v>
      </c>
      <c r="N124" s="235" t="s">
        <v>345</v>
      </c>
      <c r="O124" s="235" t="s">
        <v>345</v>
      </c>
      <c r="P124" s="235" t="s">
        <v>345</v>
      </c>
      <c r="Q124" s="235" t="s">
        <v>345</v>
      </c>
      <c r="R124" s="235" t="s">
        <v>345</v>
      </c>
      <c r="S124" s="235">
        <v>3</v>
      </c>
      <c r="T124" s="235" t="s">
        <v>345</v>
      </c>
      <c r="U124" s="235" t="s">
        <v>345</v>
      </c>
    </row>
    <row r="125" spans="1:21">
      <c r="A125" s="230">
        <v>122</v>
      </c>
      <c r="B125" s="231">
        <v>457</v>
      </c>
      <c r="C125" s="232" t="s">
        <v>430</v>
      </c>
      <c r="D125" s="232" t="s">
        <v>346</v>
      </c>
      <c r="E125" s="233" t="s">
        <v>248</v>
      </c>
      <c r="F125" s="234">
        <v>50.52</v>
      </c>
      <c r="G125" s="232" t="s">
        <v>11</v>
      </c>
      <c r="H125" s="235" t="s">
        <v>345</v>
      </c>
      <c r="I125" s="235" t="s">
        <v>345</v>
      </c>
      <c r="J125" s="235" t="s">
        <v>345</v>
      </c>
      <c r="K125" s="235">
        <v>24</v>
      </c>
      <c r="L125" s="235" t="s">
        <v>345</v>
      </c>
      <c r="M125" s="235" t="s">
        <v>345</v>
      </c>
      <c r="N125" s="235" t="s">
        <v>345</v>
      </c>
      <c r="O125" s="235" t="s">
        <v>345</v>
      </c>
      <c r="P125" s="235" t="s">
        <v>345</v>
      </c>
      <c r="Q125" s="235" t="s">
        <v>345</v>
      </c>
      <c r="R125" s="235" t="s">
        <v>345</v>
      </c>
      <c r="S125" s="235" t="s">
        <v>345</v>
      </c>
      <c r="T125" s="235" t="s">
        <v>345</v>
      </c>
      <c r="U125" s="235" t="s">
        <v>345</v>
      </c>
    </row>
    <row r="126" spans="1:21">
      <c r="A126" s="230">
        <v>123</v>
      </c>
      <c r="B126" s="231">
        <v>565</v>
      </c>
      <c r="C126" s="232" t="s">
        <v>431</v>
      </c>
      <c r="D126" s="232" t="s">
        <v>346</v>
      </c>
      <c r="E126" s="233" t="s">
        <v>344</v>
      </c>
      <c r="F126" s="234">
        <v>50.53</v>
      </c>
      <c r="G126" s="232" t="s">
        <v>11</v>
      </c>
      <c r="H126" s="235" t="s">
        <v>345</v>
      </c>
      <c r="I126" s="235" t="s">
        <v>345</v>
      </c>
      <c r="J126" s="235" t="s">
        <v>345</v>
      </c>
      <c r="K126" s="235">
        <v>25</v>
      </c>
      <c r="L126" s="235" t="s">
        <v>345</v>
      </c>
      <c r="M126" s="235" t="s">
        <v>345</v>
      </c>
      <c r="N126" s="235" t="s">
        <v>345</v>
      </c>
      <c r="O126" s="235" t="s">
        <v>345</v>
      </c>
      <c r="P126" s="235" t="s">
        <v>345</v>
      </c>
      <c r="Q126" s="235" t="s">
        <v>345</v>
      </c>
      <c r="R126" s="235" t="s">
        <v>345</v>
      </c>
      <c r="S126" s="235" t="s">
        <v>345</v>
      </c>
      <c r="T126" s="235" t="s">
        <v>345</v>
      </c>
      <c r="U126" s="235" t="s">
        <v>345</v>
      </c>
    </row>
    <row r="127" spans="1:21">
      <c r="A127" s="230">
        <v>124</v>
      </c>
      <c r="B127" s="231">
        <v>566</v>
      </c>
      <c r="C127" s="232" t="s">
        <v>432</v>
      </c>
      <c r="D127" s="232" t="s">
        <v>355</v>
      </c>
      <c r="E127" s="233" t="s">
        <v>248</v>
      </c>
      <c r="F127" s="234">
        <v>50.57</v>
      </c>
      <c r="G127" s="232" t="s">
        <v>11</v>
      </c>
      <c r="H127" s="235" t="s">
        <v>345</v>
      </c>
      <c r="I127" s="235" t="s">
        <v>345</v>
      </c>
      <c r="J127" s="235" t="s">
        <v>345</v>
      </c>
      <c r="K127" s="235">
        <v>26</v>
      </c>
      <c r="L127" s="235" t="s">
        <v>345</v>
      </c>
      <c r="M127" s="235" t="s">
        <v>345</v>
      </c>
      <c r="N127" s="235" t="s">
        <v>345</v>
      </c>
      <c r="O127" s="235" t="s">
        <v>345</v>
      </c>
      <c r="P127" s="235" t="s">
        <v>345</v>
      </c>
      <c r="Q127" s="235" t="s">
        <v>345</v>
      </c>
      <c r="R127" s="235" t="s">
        <v>345</v>
      </c>
      <c r="S127" s="235" t="s">
        <v>345</v>
      </c>
      <c r="T127" s="235" t="s">
        <v>345</v>
      </c>
      <c r="U127" s="235" t="s">
        <v>345</v>
      </c>
    </row>
    <row r="128" spans="1:21">
      <c r="A128" s="230">
        <v>125</v>
      </c>
      <c r="B128" s="231">
        <v>638</v>
      </c>
      <c r="C128" s="232" t="s">
        <v>143</v>
      </c>
      <c r="D128" s="232" t="s">
        <v>89</v>
      </c>
      <c r="E128" s="233" t="s">
        <v>344</v>
      </c>
      <c r="F128" s="234">
        <v>51.06</v>
      </c>
      <c r="G128" s="232" t="s">
        <v>9</v>
      </c>
      <c r="H128" s="235" t="s">
        <v>345</v>
      </c>
      <c r="I128" s="235">
        <v>18</v>
      </c>
      <c r="J128" s="235" t="s">
        <v>345</v>
      </c>
      <c r="K128" s="235" t="s">
        <v>345</v>
      </c>
      <c r="L128" s="235" t="s">
        <v>345</v>
      </c>
      <c r="M128" s="235" t="s">
        <v>345</v>
      </c>
      <c r="N128" s="235" t="s">
        <v>345</v>
      </c>
      <c r="O128" s="235" t="s">
        <v>345</v>
      </c>
      <c r="P128" s="235" t="s">
        <v>345</v>
      </c>
      <c r="Q128" s="235" t="s">
        <v>345</v>
      </c>
      <c r="R128" s="235" t="s">
        <v>345</v>
      </c>
      <c r="S128" s="235" t="s">
        <v>345</v>
      </c>
      <c r="T128" s="235" t="s">
        <v>345</v>
      </c>
      <c r="U128" s="235" t="s">
        <v>345</v>
      </c>
    </row>
    <row r="129" spans="1:21">
      <c r="A129" s="230">
        <v>126</v>
      </c>
      <c r="B129" s="231">
        <v>500</v>
      </c>
      <c r="C129" s="232" t="s">
        <v>433</v>
      </c>
      <c r="D129" s="232" t="s">
        <v>157</v>
      </c>
      <c r="E129" s="233" t="s">
        <v>344</v>
      </c>
      <c r="F129" s="234">
        <v>51.11</v>
      </c>
      <c r="G129" s="232" t="s">
        <v>8</v>
      </c>
      <c r="H129" s="235">
        <v>32</v>
      </c>
      <c r="I129" s="235" t="s">
        <v>345</v>
      </c>
      <c r="J129" s="235" t="s">
        <v>345</v>
      </c>
      <c r="K129" s="235" t="s">
        <v>345</v>
      </c>
      <c r="L129" s="235" t="s">
        <v>345</v>
      </c>
      <c r="M129" s="235" t="s">
        <v>345</v>
      </c>
      <c r="N129" s="235" t="s">
        <v>345</v>
      </c>
      <c r="O129" s="235" t="s">
        <v>345</v>
      </c>
      <c r="P129" s="235" t="s">
        <v>345</v>
      </c>
      <c r="Q129" s="235" t="s">
        <v>345</v>
      </c>
      <c r="R129" s="235" t="s">
        <v>345</v>
      </c>
      <c r="S129" s="235" t="s">
        <v>345</v>
      </c>
      <c r="T129" s="235" t="s">
        <v>345</v>
      </c>
      <c r="U129" s="235" t="s">
        <v>345</v>
      </c>
    </row>
    <row r="130" spans="1:21">
      <c r="A130" s="230">
        <v>127</v>
      </c>
      <c r="B130" s="231">
        <v>489</v>
      </c>
      <c r="C130" s="232" t="s">
        <v>434</v>
      </c>
      <c r="D130" s="232" t="s">
        <v>38</v>
      </c>
      <c r="E130" s="233" t="s">
        <v>248</v>
      </c>
      <c r="F130" s="234">
        <v>51.23</v>
      </c>
      <c r="G130" s="232" t="s">
        <v>11</v>
      </c>
      <c r="H130" s="235" t="s">
        <v>345</v>
      </c>
      <c r="I130" s="235" t="s">
        <v>345</v>
      </c>
      <c r="J130" s="235" t="s">
        <v>345</v>
      </c>
      <c r="K130" s="235">
        <v>27</v>
      </c>
      <c r="L130" s="235" t="s">
        <v>345</v>
      </c>
      <c r="M130" s="235" t="s">
        <v>345</v>
      </c>
      <c r="N130" s="235" t="s">
        <v>345</v>
      </c>
      <c r="O130" s="235" t="s">
        <v>345</v>
      </c>
      <c r="P130" s="235" t="s">
        <v>345</v>
      </c>
      <c r="Q130" s="235" t="s">
        <v>345</v>
      </c>
      <c r="R130" s="235" t="s">
        <v>345</v>
      </c>
      <c r="S130" s="235" t="s">
        <v>345</v>
      </c>
      <c r="T130" s="235" t="s">
        <v>345</v>
      </c>
      <c r="U130" s="235" t="s">
        <v>345</v>
      </c>
    </row>
    <row r="131" spans="1:21">
      <c r="A131" s="230">
        <v>128</v>
      </c>
      <c r="B131" s="231">
        <v>650</v>
      </c>
      <c r="C131" s="232" t="s">
        <v>435</v>
      </c>
      <c r="D131" s="232" t="s">
        <v>38</v>
      </c>
      <c r="E131" s="233" t="s">
        <v>248</v>
      </c>
      <c r="F131" s="234">
        <v>51.42</v>
      </c>
      <c r="G131" s="232" t="s">
        <v>18</v>
      </c>
      <c r="H131" s="235" t="s">
        <v>345</v>
      </c>
      <c r="I131" s="235" t="s">
        <v>345</v>
      </c>
      <c r="J131" s="235" t="s">
        <v>345</v>
      </c>
      <c r="K131" s="235" t="s">
        <v>345</v>
      </c>
      <c r="L131" s="235" t="s">
        <v>345</v>
      </c>
      <c r="M131" s="235" t="s">
        <v>345</v>
      </c>
      <c r="N131" s="235" t="s">
        <v>345</v>
      </c>
      <c r="O131" s="235" t="s">
        <v>345</v>
      </c>
      <c r="P131" s="235" t="s">
        <v>345</v>
      </c>
      <c r="Q131" s="235" t="s">
        <v>345</v>
      </c>
      <c r="R131" s="235">
        <v>3</v>
      </c>
      <c r="S131" s="235" t="s">
        <v>345</v>
      </c>
      <c r="T131" s="235" t="s">
        <v>345</v>
      </c>
      <c r="U131" s="235" t="s">
        <v>345</v>
      </c>
    </row>
    <row r="132" spans="1:21">
      <c r="A132" s="230">
        <v>129</v>
      </c>
      <c r="B132" s="231">
        <v>656</v>
      </c>
      <c r="C132" s="232" t="s">
        <v>186</v>
      </c>
      <c r="D132" s="232" t="s">
        <v>75</v>
      </c>
      <c r="E132" s="233" t="s">
        <v>248</v>
      </c>
      <c r="F132" s="234">
        <v>51.49</v>
      </c>
      <c r="G132" s="232" t="s">
        <v>10</v>
      </c>
      <c r="H132" s="235" t="s">
        <v>345</v>
      </c>
      <c r="I132" s="235" t="s">
        <v>345</v>
      </c>
      <c r="J132" s="235">
        <v>21</v>
      </c>
      <c r="K132" s="235" t="s">
        <v>345</v>
      </c>
      <c r="L132" s="235" t="s">
        <v>345</v>
      </c>
      <c r="M132" s="235" t="s">
        <v>345</v>
      </c>
      <c r="N132" s="235" t="s">
        <v>345</v>
      </c>
      <c r="O132" s="235" t="s">
        <v>345</v>
      </c>
      <c r="P132" s="235" t="s">
        <v>345</v>
      </c>
      <c r="Q132" s="235" t="s">
        <v>345</v>
      </c>
      <c r="R132" s="235" t="s">
        <v>345</v>
      </c>
      <c r="S132" s="235" t="s">
        <v>345</v>
      </c>
      <c r="T132" s="235" t="s">
        <v>345</v>
      </c>
      <c r="U132" s="235" t="s">
        <v>345</v>
      </c>
    </row>
    <row r="133" spans="1:21">
      <c r="A133" s="230">
        <v>130</v>
      </c>
      <c r="B133" s="231">
        <v>455</v>
      </c>
      <c r="C133" s="232" t="s">
        <v>436</v>
      </c>
      <c r="D133" s="232" t="s">
        <v>38</v>
      </c>
      <c r="E133" s="233" t="s">
        <v>248</v>
      </c>
      <c r="F133" s="234">
        <v>52.13</v>
      </c>
      <c r="G133" s="232" t="s">
        <v>19</v>
      </c>
      <c r="H133" s="235" t="s">
        <v>345</v>
      </c>
      <c r="I133" s="235" t="s">
        <v>345</v>
      </c>
      <c r="J133" s="235" t="s">
        <v>345</v>
      </c>
      <c r="K133" s="235" t="s">
        <v>345</v>
      </c>
      <c r="L133" s="235" t="s">
        <v>345</v>
      </c>
      <c r="M133" s="235" t="s">
        <v>345</v>
      </c>
      <c r="N133" s="235" t="s">
        <v>345</v>
      </c>
      <c r="O133" s="235" t="s">
        <v>345</v>
      </c>
      <c r="P133" s="235" t="s">
        <v>345</v>
      </c>
      <c r="Q133" s="235" t="s">
        <v>345</v>
      </c>
      <c r="R133" s="235" t="s">
        <v>345</v>
      </c>
      <c r="S133" s="235">
        <v>4</v>
      </c>
      <c r="T133" s="235" t="s">
        <v>345</v>
      </c>
      <c r="U133" s="235" t="s">
        <v>345</v>
      </c>
    </row>
    <row r="134" spans="1:21">
      <c r="A134" s="230">
        <v>131</v>
      </c>
      <c r="B134" s="231">
        <v>643</v>
      </c>
      <c r="C134" s="232" t="s">
        <v>437</v>
      </c>
      <c r="D134" s="232" t="s">
        <v>89</v>
      </c>
      <c r="E134" s="233" t="s">
        <v>248</v>
      </c>
      <c r="F134" s="234">
        <v>52.16</v>
      </c>
      <c r="G134" s="232" t="s">
        <v>11</v>
      </c>
      <c r="H134" s="235" t="s">
        <v>345</v>
      </c>
      <c r="I134" s="235" t="s">
        <v>345</v>
      </c>
      <c r="J134" s="235" t="s">
        <v>345</v>
      </c>
      <c r="K134" s="235">
        <v>28</v>
      </c>
      <c r="L134" s="235" t="s">
        <v>345</v>
      </c>
      <c r="M134" s="235" t="s">
        <v>345</v>
      </c>
      <c r="N134" s="235" t="s">
        <v>345</v>
      </c>
      <c r="O134" s="235" t="s">
        <v>345</v>
      </c>
      <c r="P134" s="235" t="s">
        <v>345</v>
      </c>
      <c r="Q134" s="235" t="s">
        <v>345</v>
      </c>
      <c r="R134" s="235" t="s">
        <v>345</v>
      </c>
      <c r="S134" s="235" t="s">
        <v>345</v>
      </c>
      <c r="T134" s="235" t="s">
        <v>345</v>
      </c>
      <c r="U134" s="235" t="s">
        <v>345</v>
      </c>
    </row>
    <row r="135" spans="1:21">
      <c r="A135" s="230">
        <v>132</v>
      </c>
      <c r="B135" s="231">
        <v>611</v>
      </c>
      <c r="C135" s="232" t="s">
        <v>438</v>
      </c>
      <c r="D135" s="232" t="s">
        <v>29</v>
      </c>
      <c r="E135" s="233" t="s">
        <v>248</v>
      </c>
      <c r="F135" s="234">
        <v>52.19</v>
      </c>
      <c r="G135" s="232" t="s">
        <v>12</v>
      </c>
      <c r="H135" s="235" t="s">
        <v>345</v>
      </c>
      <c r="I135" s="235" t="s">
        <v>345</v>
      </c>
      <c r="J135" s="235" t="s">
        <v>345</v>
      </c>
      <c r="K135" s="235" t="s">
        <v>345</v>
      </c>
      <c r="L135" s="235">
        <v>8</v>
      </c>
      <c r="M135" s="235" t="s">
        <v>345</v>
      </c>
      <c r="N135" s="235" t="s">
        <v>345</v>
      </c>
      <c r="O135" s="235" t="s">
        <v>345</v>
      </c>
      <c r="P135" s="235" t="s">
        <v>345</v>
      </c>
      <c r="Q135" s="235" t="s">
        <v>345</v>
      </c>
      <c r="R135" s="235" t="s">
        <v>345</v>
      </c>
      <c r="S135" s="235" t="s">
        <v>345</v>
      </c>
      <c r="T135" s="235" t="s">
        <v>345</v>
      </c>
      <c r="U135" s="235" t="s">
        <v>345</v>
      </c>
    </row>
    <row r="136" spans="1:21">
      <c r="A136" s="230">
        <v>133</v>
      </c>
      <c r="B136" s="231">
        <v>458</v>
      </c>
      <c r="C136" s="232" t="s">
        <v>177</v>
      </c>
      <c r="D136" s="232" t="s">
        <v>29</v>
      </c>
      <c r="E136" s="233" t="s">
        <v>344</v>
      </c>
      <c r="F136" s="234">
        <v>52.2</v>
      </c>
      <c r="G136" s="232" t="s">
        <v>12</v>
      </c>
      <c r="H136" s="235" t="s">
        <v>345</v>
      </c>
      <c r="I136" s="235" t="s">
        <v>345</v>
      </c>
      <c r="J136" s="235" t="s">
        <v>345</v>
      </c>
      <c r="K136" s="235" t="s">
        <v>345</v>
      </c>
      <c r="L136" s="235">
        <v>9</v>
      </c>
      <c r="M136" s="235" t="s">
        <v>345</v>
      </c>
      <c r="N136" s="235" t="s">
        <v>345</v>
      </c>
      <c r="O136" s="235" t="s">
        <v>345</v>
      </c>
      <c r="P136" s="235" t="s">
        <v>345</v>
      </c>
      <c r="Q136" s="235" t="s">
        <v>345</v>
      </c>
      <c r="R136" s="235" t="s">
        <v>345</v>
      </c>
      <c r="S136" s="235" t="s">
        <v>345</v>
      </c>
      <c r="T136" s="235" t="s">
        <v>345</v>
      </c>
      <c r="U136" s="235" t="s">
        <v>345</v>
      </c>
    </row>
    <row r="137" spans="1:21">
      <c r="A137" s="230">
        <v>134</v>
      </c>
      <c r="B137" s="231">
        <v>633</v>
      </c>
      <c r="C137" s="232" t="s">
        <v>439</v>
      </c>
      <c r="D137" s="232" t="s">
        <v>38</v>
      </c>
      <c r="E137" s="233" t="s">
        <v>248</v>
      </c>
      <c r="F137" s="234">
        <v>52.37</v>
      </c>
      <c r="G137" s="232" t="s">
        <v>17</v>
      </c>
      <c r="H137" s="235" t="s">
        <v>345</v>
      </c>
      <c r="I137" s="235" t="s">
        <v>345</v>
      </c>
      <c r="J137" s="235" t="s">
        <v>345</v>
      </c>
      <c r="K137" s="235" t="s">
        <v>345</v>
      </c>
      <c r="L137" s="235" t="s">
        <v>345</v>
      </c>
      <c r="M137" s="235" t="s">
        <v>345</v>
      </c>
      <c r="N137" s="235" t="s">
        <v>345</v>
      </c>
      <c r="O137" s="235" t="s">
        <v>345</v>
      </c>
      <c r="P137" s="235" t="s">
        <v>345</v>
      </c>
      <c r="Q137" s="235">
        <v>5</v>
      </c>
      <c r="R137" s="235" t="s">
        <v>345</v>
      </c>
      <c r="S137" s="235" t="s">
        <v>345</v>
      </c>
      <c r="T137" s="235" t="s">
        <v>345</v>
      </c>
      <c r="U137" s="235" t="s">
        <v>345</v>
      </c>
    </row>
    <row r="138" spans="1:21">
      <c r="A138" s="230">
        <v>135</v>
      </c>
      <c r="B138" s="231">
        <v>461</v>
      </c>
      <c r="C138" s="232" t="s">
        <v>440</v>
      </c>
      <c r="D138" s="232" t="s">
        <v>38</v>
      </c>
      <c r="E138" s="233" t="s">
        <v>248</v>
      </c>
      <c r="F138" s="234">
        <v>52.51</v>
      </c>
      <c r="G138" s="232" t="s">
        <v>8</v>
      </c>
      <c r="H138" s="235">
        <v>33</v>
      </c>
      <c r="I138" s="235" t="s">
        <v>345</v>
      </c>
      <c r="J138" s="235" t="s">
        <v>345</v>
      </c>
      <c r="K138" s="235" t="s">
        <v>345</v>
      </c>
      <c r="L138" s="235" t="s">
        <v>345</v>
      </c>
      <c r="M138" s="235" t="s">
        <v>345</v>
      </c>
      <c r="N138" s="235" t="s">
        <v>345</v>
      </c>
      <c r="O138" s="235" t="s">
        <v>345</v>
      </c>
      <c r="P138" s="235" t="s">
        <v>345</v>
      </c>
      <c r="Q138" s="235" t="s">
        <v>345</v>
      </c>
      <c r="R138" s="235" t="s">
        <v>345</v>
      </c>
      <c r="S138" s="235" t="s">
        <v>345</v>
      </c>
      <c r="T138" s="235" t="s">
        <v>345</v>
      </c>
      <c r="U138" s="235" t="s">
        <v>345</v>
      </c>
    </row>
    <row r="139" spans="1:21">
      <c r="A139" s="230">
        <v>136</v>
      </c>
      <c r="B139" s="231">
        <v>655</v>
      </c>
      <c r="C139" s="232" t="s">
        <v>201</v>
      </c>
      <c r="D139" s="232" t="s">
        <v>75</v>
      </c>
      <c r="E139" s="233" t="s">
        <v>344</v>
      </c>
      <c r="F139" s="234">
        <v>52.56</v>
      </c>
      <c r="G139" s="232" t="s">
        <v>10</v>
      </c>
      <c r="H139" s="235" t="s">
        <v>345</v>
      </c>
      <c r="I139" s="235" t="s">
        <v>345</v>
      </c>
      <c r="J139" s="235">
        <v>22</v>
      </c>
      <c r="K139" s="235" t="s">
        <v>345</v>
      </c>
      <c r="L139" s="235" t="s">
        <v>345</v>
      </c>
      <c r="M139" s="235" t="s">
        <v>345</v>
      </c>
      <c r="N139" s="235" t="s">
        <v>345</v>
      </c>
      <c r="O139" s="235" t="s">
        <v>345</v>
      </c>
      <c r="P139" s="235" t="s">
        <v>345</v>
      </c>
      <c r="Q139" s="235" t="s">
        <v>345</v>
      </c>
      <c r="R139" s="235" t="s">
        <v>345</v>
      </c>
      <c r="S139" s="235" t="s">
        <v>345</v>
      </c>
      <c r="T139" s="235" t="s">
        <v>345</v>
      </c>
      <c r="U139" s="235" t="s">
        <v>345</v>
      </c>
    </row>
    <row r="140" spans="1:21">
      <c r="A140" s="230">
        <v>137</v>
      </c>
      <c r="B140" s="231">
        <v>580</v>
      </c>
      <c r="C140" s="232" t="s">
        <v>179</v>
      </c>
      <c r="D140" s="232" t="s">
        <v>29</v>
      </c>
      <c r="E140" s="233" t="s">
        <v>344</v>
      </c>
      <c r="F140" s="234">
        <v>52.59</v>
      </c>
      <c r="G140" s="232" t="s">
        <v>12</v>
      </c>
      <c r="H140" s="235" t="s">
        <v>345</v>
      </c>
      <c r="I140" s="235" t="s">
        <v>345</v>
      </c>
      <c r="J140" s="235" t="s">
        <v>345</v>
      </c>
      <c r="K140" s="235" t="s">
        <v>345</v>
      </c>
      <c r="L140" s="235">
        <v>10</v>
      </c>
      <c r="M140" s="235" t="s">
        <v>345</v>
      </c>
      <c r="N140" s="235" t="s">
        <v>345</v>
      </c>
      <c r="O140" s="235" t="s">
        <v>345</v>
      </c>
      <c r="P140" s="235" t="s">
        <v>345</v>
      </c>
      <c r="Q140" s="235" t="s">
        <v>345</v>
      </c>
      <c r="R140" s="235" t="s">
        <v>345</v>
      </c>
      <c r="S140" s="235" t="s">
        <v>345</v>
      </c>
      <c r="T140" s="235" t="s">
        <v>345</v>
      </c>
      <c r="U140" s="235" t="s">
        <v>345</v>
      </c>
    </row>
    <row r="141" spans="1:21">
      <c r="A141" s="230">
        <v>138</v>
      </c>
      <c r="B141" s="231">
        <v>556</v>
      </c>
      <c r="C141" s="232" t="s">
        <v>196</v>
      </c>
      <c r="D141" s="232" t="s">
        <v>38</v>
      </c>
      <c r="E141" s="233" t="s">
        <v>248</v>
      </c>
      <c r="F141" s="234">
        <v>53.09</v>
      </c>
      <c r="G141" s="232" t="s">
        <v>10</v>
      </c>
      <c r="H141" s="235" t="s">
        <v>345</v>
      </c>
      <c r="I141" s="235" t="s">
        <v>345</v>
      </c>
      <c r="J141" s="235">
        <v>23</v>
      </c>
      <c r="K141" s="235" t="s">
        <v>345</v>
      </c>
      <c r="L141" s="235" t="s">
        <v>345</v>
      </c>
      <c r="M141" s="235" t="s">
        <v>345</v>
      </c>
      <c r="N141" s="235" t="s">
        <v>345</v>
      </c>
      <c r="O141" s="235" t="s">
        <v>345</v>
      </c>
      <c r="P141" s="235" t="s">
        <v>345</v>
      </c>
      <c r="Q141" s="235" t="s">
        <v>345</v>
      </c>
      <c r="R141" s="235" t="s">
        <v>345</v>
      </c>
      <c r="S141" s="235" t="s">
        <v>345</v>
      </c>
      <c r="T141" s="235" t="s">
        <v>345</v>
      </c>
      <c r="U141" s="235" t="s">
        <v>345</v>
      </c>
    </row>
    <row r="142" spans="1:21">
      <c r="A142" s="230">
        <v>139</v>
      </c>
      <c r="B142" s="231">
        <v>567</v>
      </c>
      <c r="C142" s="232" t="s">
        <v>190</v>
      </c>
      <c r="D142" s="232" t="s">
        <v>346</v>
      </c>
      <c r="E142" s="233" t="s">
        <v>344</v>
      </c>
      <c r="F142" s="234">
        <v>53.17</v>
      </c>
      <c r="G142" s="232" t="s">
        <v>19</v>
      </c>
      <c r="H142" s="235" t="s">
        <v>345</v>
      </c>
      <c r="I142" s="235" t="s">
        <v>345</v>
      </c>
      <c r="J142" s="235" t="s">
        <v>345</v>
      </c>
      <c r="K142" s="235" t="s">
        <v>345</v>
      </c>
      <c r="L142" s="235" t="s">
        <v>345</v>
      </c>
      <c r="M142" s="235" t="s">
        <v>345</v>
      </c>
      <c r="N142" s="235" t="s">
        <v>345</v>
      </c>
      <c r="O142" s="235" t="s">
        <v>345</v>
      </c>
      <c r="P142" s="235" t="s">
        <v>345</v>
      </c>
      <c r="Q142" s="235" t="s">
        <v>345</v>
      </c>
      <c r="R142" s="235" t="s">
        <v>345</v>
      </c>
      <c r="S142" s="235">
        <v>5</v>
      </c>
      <c r="T142" s="235" t="s">
        <v>345</v>
      </c>
      <c r="U142" s="235" t="s">
        <v>345</v>
      </c>
    </row>
    <row r="143" spans="1:21">
      <c r="A143" s="230">
        <v>140</v>
      </c>
      <c r="B143" s="231">
        <v>511</v>
      </c>
      <c r="C143" s="232" t="s">
        <v>441</v>
      </c>
      <c r="D143" s="232" t="s">
        <v>382</v>
      </c>
      <c r="E143" s="233" t="s">
        <v>344</v>
      </c>
      <c r="F143" s="234">
        <v>53.25</v>
      </c>
      <c r="G143" s="232" t="s">
        <v>19</v>
      </c>
      <c r="H143" s="235" t="s">
        <v>345</v>
      </c>
      <c r="I143" s="235" t="s">
        <v>345</v>
      </c>
      <c r="J143" s="235" t="s">
        <v>345</v>
      </c>
      <c r="K143" s="235" t="s">
        <v>345</v>
      </c>
      <c r="L143" s="235" t="s">
        <v>345</v>
      </c>
      <c r="M143" s="235" t="s">
        <v>345</v>
      </c>
      <c r="N143" s="235" t="s">
        <v>345</v>
      </c>
      <c r="O143" s="235" t="s">
        <v>345</v>
      </c>
      <c r="P143" s="235" t="s">
        <v>345</v>
      </c>
      <c r="Q143" s="235" t="s">
        <v>345</v>
      </c>
      <c r="R143" s="235" t="s">
        <v>345</v>
      </c>
      <c r="S143" s="235">
        <v>6</v>
      </c>
      <c r="T143" s="235" t="s">
        <v>345</v>
      </c>
      <c r="U143" s="235" t="s">
        <v>345</v>
      </c>
    </row>
    <row r="144" spans="1:21">
      <c r="A144" s="230">
        <v>141</v>
      </c>
      <c r="B144" s="231">
        <v>549</v>
      </c>
      <c r="C144" s="232" t="s">
        <v>442</v>
      </c>
      <c r="D144" s="232" t="s">
        <v>38</v>
      </c>
      <c r="E144" s="233" t="s">
        <v>248</v>
      </c>
      <c r="F144" s="234">
        <v>53.34</v>
      </c>
      <c r="G144" s="232" t="s">
        <v>8</v>
      </c>
      <c r="H144" s="235">
        <v>34</v>
      </c>
      <c r="I144" s="235" t="s">
        <v>345</v>
      </c>
      <c r="J144" s="235" t="s">
        <v>345</v>
      </c>
      <c r="K144" s="235" t="s">
        <v>345</v>
      </c>
      <c r="L144" s="235" t="s">
        <v>345</v>
      </c>
      <c r="M144" s="235" t="s">
        <v>345</v>
      </c>
      <c r="N144" s="235" t="s">
        <v>345</v>
      </c>
      <c r="O144" s="235" t="s">
        <v>345</v>
      </c>
      <c r="P144" s="235" t="s">
        <v>345</v>
      </c>
      <c r="Q144" s="235" t="s">
        <v>345</v>
      </c>
      <c r="R144" s="235" t="s">
        <v>345</v>
      </c>
      <c r="S144" s="235" t="s">
        <v>345</v>
      </c>
      <c r="T144" s="235" t="s">
        <v>345</v>
      </c>
      <c r="U144" s="235" t="s">
        <v>345</v>
      </c>
    </row>
    <row r="145" spans="1:21">
      <c r="A145" s="230">
        <v>142</v>
      </c>
      <c r="B145" s="231">
        <v>581</v>
      </c>
      <c r="C145" s="232" t="s">
        <v>443</v>
      </c>
      <c r="D145" s="232" t="s">
        <v>75</v>
      </c>
      <c r="E145" s="233" t="s">
        <v>349</v>
      </c>
      <c r="F145" s="234">
        <v>53.39</v>
      </c>
      <c r="G145" s="232" t="s">
        <v>18</v>
      </c>
      <c r="H145" s="235" t="s">
        <v>345</v>
      </c>
      <c r="I145" s="235" t="s">
        <v>345</v>
      </c>
      <c r="J145" s="235" t="s">
        <v>345</v>
      </c>
      <c r="K145" s="235" t="s">
        <v>345</v>
      </c>
      <c r="L145" s="235" t="s">
        <v>345</v>
      </c>
      <c r="M145" s="235" t="s">
        <v>345</v>
      </c>
      <c r="N145" s="235" t="s">
        <v>345</v>
      </c>
      <c r="O145" s="235" t="s">
        <v>345</v>
      </c>
      <c r="P145" s="235" t="s">
        <v>345</v>
      </c>
      <c r="Q145" s="235" t="s">
        <v>345</v>
      </c>
      <c r="R145" s="235">
        <v>4</v>
      </c>
      <c r="S145" s="235" t="s">
        <v>345</v>
      </c>
      <c r="T145" s="235" t="s">
        <v>345</v>
      </c>
      <c r="U145" s="235" t="s">
        <v>345</v>
      </c>
    </row>
    <row r="146" spans="1:21">
      <c r="A146" s="230">
        <v>143</v>
      </c>
      <c r="B146" s="231">
        <v>622</v>
      </c>
      <c r="C146" s="232" t="s">
        <v>444</v>
      </c>
      <c r="D146" s="232" t="s">
        <v>38</v>
      </c>
      <c r="E146" s="233" t="s">
        <v>349</v>
      </c>
      <c r="F146" s="234">
        <v>53.57</v>
      </c>
      <c r="G146" s="232" t="s">
        <v>19</v>
      </c>
      <c r="H146" s="235" t="s">
        <v>345</v>
      </c>
      <c r="I146" s="235" t="s">
        <v>345</v>
      </c>
      <c r="J146" s="235" t="s">
        <v>345</v>
      </c>
      <c r="K146" s="235" t="s">
        <v>345</v>
      </c>
      <c r="L146" s="235" t="s">
        <v>345</v>
      </c>
      <c r="M146" s="235" t="s">
        <v>345</v>
      </c>
      <c r="N146" s="235" t="s">
        <v>345</v>
      </c>
      <c r="O146" s="235" t="s">
        <v>345</v>
      </c>
      <c r="P146" s="235" t="s">
        <v>345</v>
      </c>
      <c r="Q146" s="235" t="s">
        <v>345</v>
      </c>
      <c r="R146" s="235" t="s">
        <v>345</v>
      </c>
      <c r="S146" s="235">
        <v>7</v>
      </c>
      <c r="T146" s="235" t="s">
        <v>345</v>
      </c>
      <c r="U146" s="235" t="s">
        <v>345</v>
      </c>
    </row>
    <row r="147" spans="1:21">
      <c r="A147" s="230">
        <v>144</v>
      </c>
      <c r="B147" s="231">
        <v>507</v>
      </c>
      <c r="C147" s="232" t="s">
        <v>445</v>
      </c>
      <c r="D147" s="232" t="s">
        <v>38</v>
      </c>
      <c r="E147" s="233" t="s">
        <v>248</v>
      </c>
      <c r="F147" s="234">
        <v>54</v>
      </c>
      <c r="G147" s="232" t="s">
        <v>11</v>
      </c>
      <c r="H147" s="235" t="s">
        <v>345</v>
      </c>
      <c r="I147" s="235" t="s">
        <v>345</v>
      </c>
      <c r="J147" s="235" t="s">
        <v>345</v>
      </c>
      <c r="K147" s="235">
        <v>29</v>
      </c>
      <c r="L147" s="235" t="s">
        <v>345</v>
      </c>
      <c r="M147" s="235" t="s">
        <v>345</v>
      </c>
      <c r="N147" s="235" t="s">
        <v>345</v>
      </c>
      <c r="O147" s="235" t="s">
        <v>345</v>
      </c>
      <c r="P147" s="235" t="s">
        <v>345</v>
      </c>
      <c r="Q147" s="235" t="s">
        <v>345</v>
      </c>
      <c r="R147" s="235" t="s">
        <v>345</v>
      </c>
      <c r="S147" s="235" t="s">
        <v>345</v>
      </c>
      <c r="T147" s="235" t="s">
        <v>345</v>
      </c>
      <c r="U147" s="235" t="s">
        <v>345</v>
      </c>
    </row>
    <row r="148" spans="1:21">
      <c r="A148" s="230">
        <v>145</v>
      </c>
      <c r="B148" s="231">
        <v>573</v>
      </c>
      <c r="C148" s="232" t="s">
        <v>175</v>
      </c>
      <c r="D148" s="232" t="s">
        <v>368</v>
      </c>
      <c r="E148" s="233" t="s">
        <v>344</v>
      </c>
      <c r="F148" s="234">
        <v>54.15</v>
      </c>
      <c r="G148" s="232" t="s">
        <v>12</v>
      </c>
      <c r="H148" s="235" t="s">
        <v>345</v>
      </c>
      <c r="I148" s="235" t="s">
        <v>345</v>
      </c>
      <c r="J148" s="235" t="s">
        <v>345</v>
      </c>
      <c r="K148" s="235" t="s">
        <v>345</v>
      </c>
      <c r="L148" s="235">
        <v>11</v>
      </c>
      <c r="M148" s="235" t="s">
        <v>345</v>
      </c>
      <c r="N148" s="235" t="s">
        <v>345</v>
      </c>
      <c r="O148" s="235" t="s">
        <v>345</v>
      </c>
      <c r="P148" s="235" t="s">
        <v>345</v>
      </c>
      <c r="Q148" s="235" t="s">
        <v>345</v>
      </c>
      <c r="R148" s="235" t="s">
        <v>345</v>
      </c>
      <c r="S148" s="235" t="s">
        <v>345</v>
      </c>
      <c r="T148" s="235" t="s">
        <v>345</v>
      </c>
      <c r="U148" s="235" t="s">
        <v>345</v>
      </c>
    </row>
    <row r="149" spans="1:21">
      <c r="A149" s="230">
        <v>146</v>
      </c>
      <c r="B149" s="231">
        <v>657</v>
      </c>
      <c r="C149" s="232" t="s">
        <v>446</v>
      </c>
      <c r="D149" s="232" t="s">
        <v>382</v>
      </c>
      <c r="E149" s="233" t="s">
        <v>248</v>
      </c>
      <c r="F149" s="234">
        <v>54.21</v>
      </c>
      <c r="G149" s="232" t="s">
        <v>16</v>
      </c>
      <c r="H149" s="235" t="s">
        <v>345</v>
      </c>
      <c r="I149" s="235" t="s">
        <v>345</v>
      </c>
      <c r="J149" s="235" t="s">
        <v>345</v>
      </c>
      <c r="K149" s="235" t="s">
        <v>345</v>
      </c>
      <c r="L149" s="235" t="s">
        <v>345</v>
      </c>
      <c r="M149" s="235" t="s">
        <v>345</v>
      </c>
      <c r="N149" s="235" t="s">
        <v>345</v>
      </c>
      <c r="O149" s="235" t="s">
        <v>345</v>
      </c>
      <c r="P149" s="235">
        <v>2</v>
      </c>
      <c r="Q149" s="235" t="s">
        <v>345</v>
      </c>
      <c r="R149" s="235" t="s">
        <v>345</v>
      </c>
      <c r="S149" s="235" t="s">
        <v>345</v>
      </c>
      <c r="T149" s="235" t="s">
        <v>345</v>
      </c>
      <c r="U149" s="235" t="s">
        <v>345</v>
      </c>
    </row>
    <row r="150" spans="1:21">
      <c r="A150" s="230">
        <v>147</v>
      </c>
      <c r="B150" s="231">
        <v>558</v>
      </c>
      <c r="C150" s="232" t="s">
        <v>447</v>
      </c>
      <c r="D150" s="232" t="s">
        <v>346</v>
      </c>
      <c r="E150" s="233" t="s">
        <v>248</v>
      </c>
      <c r="F150" s="234">
        <v>54.32</v>
      </c>
      <c r="G150" s="232" t="s">
        <v>11</v>
      </c>
      <c r="H150" s="235" t="s">
        <v>345</v>
      </c>
      <c r="I150" s="235" t="s">
        <v>345</v>
      </c>
      <c r="J150" s="235" t="s">
        <v>345</v>
      </c>
      <c r="K150" s="235">
        <v>30</v>
      </c>
      <c r="L150" s="235" t="s">
        <v>345</v>
      </c>
      <c r="M150" s="235" t="s">
        <v>345</v>
      </c>
      <c r="N150" s="235" t="s">
        <v>345</v>
      </c>
      <c r="O150" s="235" t="s">
        <v>345</v>
      </c>
      <c r="P150" s="235" t="s">
        <v>345</v>
      </c>
      <c r="Q150" s="235" t="s">
        <v>345</v>
      </c>
      <c r="R150" s="235" t="s">
        <v>345</v>
      </c>
      <c r="S150" s="235" t="s">
        <v>345</v>
      </c>
      <c r="T150" s="235" t="s">
        <v>345</v>
      </c>
      <c r="U150" s="235" t="s">
        <v>345</v>
      </c>
    </row>
    <row r="151" spans="1:21">
      <c r="A151" s="230">
        <v>148</v>
      </c>
      <c r="B151" s="231">
        <v>609</v>
      </c>
      <c r="C151" s="232" t="s">
        <v>448</v>
      </c>
      <c r="D151" s="232" t="s">
        <v>449</v>
      </c>
      <c r="E151" s="233" t="s">
        <v>344</v>
      </c>
      <c r="F151" s="234">
        <v>54.38</v>
      </c>
      <c r="G151" s="232" t="s">
        <v>18</v>
      </c>
      <c r="H151" s="235" t="s">
        <v>345</v>
      </c>
      <c r="I151" s="235" t="s">
        <v>345</v>
      </c>
      <c r="J151" s="235" t="s">
        <v>345</v>
      </c>
      <c r="K151" s="235" t="s">
        <v>345</v>
      </c>
      <c r="L151" s="235" t="s">
        <v>345</v>
      </c>
      <c r="M151" s="235" t="s">
        <v>345</v>
      </c>
      <c r="N151" s="235" t="s">
        <v>345</v>
      </c>
      <c r="O151" s="235" t="s">
        <v>345</v>
      </c>
      <c r="P151" s="235" t="s">
        <v>345</v>
      </c>
      <c r="Q151" s="235" t="s">
        <v>345</v>
      </c>
      <c r="R151" s="235">
        <v>5</v>
      </c>
      <c r="S151" s="235" t="s">
        <v>345</v>
      </c>
      <c r="T151" s="235" t="s">
        <v>345</v>
      </c>
      <c r="U151" s="235" t="s">
        <v>345</v>
      </c>
    </row>
    <row r="152" spans="1:21">
      <c r="A152" s="230">
        <v>149</v>
      </c>
      <c r="B152" s="231">
        <v>653</v>
      </c>
      <c r="C152" s="232" t="s">
        <v>450</v>
      </c>
      <c r="D152" s="232" t="s">
        <v>157</v>
      </c>
      <c r="E152" s="233" t="s">
        <v>344</v>
      </c>
      <c r="F152" s="234">
        <v>55.08</v>
      </c>
      <c r="G152" s="232" t="s">
        <v>64</v>
      </c>
      <c r="H152" s="235" t="s">
        <v>345</v>
      </c>
      <c r="I152" s="235" t="s">
        <v>345</v>
      </c>
      <c r="J152" s="235" t="s">
        <v>345</v>
      </c>
      <c r="K152" s="235" t="s">
        <v>345</v>
      </c>
      <c r="L152" s="235" t="s">
        <v>345</v>
      </c>
      <c r="M152" s="235" t="s">
        <v>345</v>
      </c>
      <c r="N152" s="235" t="s">
        <v>345</v>
      </c>
      <c r="O152" s="235">
        <v>13</v>
      </c>
      <c r="P152" s="235" t="s">
        <v>345</v>
      </c>
      <c r="Q152" s="235" t="s">
        <v>345</v>
      </c>
      <c r="R152" s="235" t="s">
        <v>345</v>
      </c>
      <c r="S152" s="235" t="s">
        <v>345</v>
      </c>
      <c r="T152" s="235" t="s">
        <v>345</v>
      </c>
      <c r="U152" s="235" t="s">
        <v>345</v>
      </c>
    </row>
    <row r="153" spans="1:21">
      <c r="A153" s="230">
        <v>150</v>
      </c>
      <c r="B153" s="231">
        <v>467</v>
      </c>
      <c r="C153" s="232" t="s">
        <v>208</v>
      </c>
      <c r="D153" s="232" t="s">
        <v>89</v>
      </c>
      <c r="E153" s="233" t="s">
        <v>344</v>
      </c>
      <c r="F153" s="234">
        <v>55.33</v>
      </c>
      <c r="G153" s="232" t="s">
        <v>13</v>
      </c>
      <c r="H153" s="235" t="s">
        <v>345</v>
      </c>
      <c r="I153" s="235" t="s">
        <v>345</v>
      </c>
      <c r="J153" s="235" t="s">
        <v>345</v>
      </c>
      <c r="K153" s="235" t="s">
        <v>345</v>
      </c>
      <c r="L153" s="235" t="s">
        <v>345</v>
      </c>
      <c r="M153" s="235">
        <v>1</v>
      </c>
      <c r="N153" s="235" t="s">
        <v>345</v>
      </c>
      <c r="O153" s="235" t="s">
        <v>345</v>
      </c>
      <c r="P153" s="235" t="s">
        <v>345</v>
      </c>
      <c r="Q153" s="235" t="s">
        <v>345</v>
      </c>
      <c r="R153" s="235" t="s">
        <v>345</v>
      </c>
      <c r="S153" s="235" t="s">
        <v>345</v>
      </c>
      <c r="T153" s="235" t="s">
        <v>345</v>
      </c>
      <c r="U153" s="235" t="s">
        <v>345</v>
      </c>
    </row>
    <row r="154" spans="1:21">
      <c r="A154" s="230">
        <v>151</v>
      </c>
      <c r="B154" s="231">
        <v>515</v>
      </c>
      <c r="C154" s="232" t="s">
        <v>451</v>
      </c>
      <c r="D154" s="232" t="s">
        <v>31</v>
      </c>
      <c r="E154" s="233" t="s">
        <v>344</v>
      </c>
      <c r="F154" s="234">
        <v>55.35</v>
      </c>
      <c r="G154" s="232" t="s">
        <v>19</v>
      </c>
      <c r="H154" s="235" t="s">
        <v>345</v>
      </c>
      <c r="I154" s="235" t="s">
        <v>345</v>
      </c>
      <c r="J154" s="235" t="s">
        <v>345</v>
      </c>
      <c r="K154" s="235" t="s">
        <v>345</v>
      </c>
      <c r="L154" s="235" t="s">
        <v>345</v>
      </c>
      <c r="M154" s="235" t="s">
        <v>345</v>
      </c>
      <c r="N154" s="235" t="s">
        <v>345</v>
      </c>
      <c r="O154" s="235" t="s">
        <v>345</v>
      </c>
      <c r="P154" s="235" t="s">
        <v>345</v>
      </c>
      <c r="Q154" s="235" t="s">
        <v>345</v>
      </c>
      <c r="R154" s="235" t="s">
        <v>345</v>
      </c>
      <c r="S154" s="235">
        <v>8</v>
      </c>
      <c r="T154" s="235" t="s">
        <v>345</v>
      </c>
      <c r="U154" s="235" t="s">
        <v>345</v>
      </c>
    </row>
    <row r="155" spans="1:21">
      <c r="A155" s="230">
        <v>152</v>
      </c>
      <c r="B155" s="231">
        <v>473</v>
      </c>
      <c r="C155" s="232" t="s">
        <v>452</v>
      </c>
      <c r="D155" s="232" t="s">
        <v>38</v>
      </c>
      <c r="E155" s="233" t="s">
        <v>248</v>
      </c>
      <c r="F155" s="234">
        <v>55.39</v>
      </c>
      <c r="G155" s="232" t="s">
        <v>18</v>
      </c>
      <c r="H155" s="235" t="s">
        <v>345</v>
      </c>
      <c r="I155" s="235" t="s">
        <v>345</v>
      </c>
      <c r="J155" s="235" t="s">
        <v>345</v>
      </c>
      <c r="K155" s="235" t="s">
        <v>345</v>
      </c>
      <c r="L155" s="235" t="s">
        <v>345</v>
      </c>
      <c r="M155" s="235" t="s">
        <v>345</v>
      </c>
      <c r="N155" s="235" t="s">
        <v>345</v>
      </c>
      <c r="O155" s="235" t="s">
        <v>345</v>
      </c>
      <c r="P155" s="235" t="s">
        <v>345</v>
      </c>
      <c r="Q155" s="235" t="s">
        <v>345</v>
      </c>
      <c r="R155" s="235">
        <v>6</v>
      </c>
      <c r="S155" s="235" t="s">
        <v>345</v>
      </c>
      <c r="T155" s="235" t="s">
        <v>345</v>
      </c>
      <c r="U155" s="235" t="s">
        <v>345</v>
      </c>
    </row>
    <row r="156" spans="1:21">
      <c r="A156" s="230">
        <v>153</v>
      </c>
      <c r="B156" s="231">
        <v>630</v>
      </c>
      <c r="C156" s="232" t="s">
        <v>453</v>
      </c>
      <c r="D156" s="232" t="s">
        <v>29</v>
      </c>
      <c r="E156" s="233" t="s">
        <v>248</v>
      </c>
      <c r="F156" s="234">
        <v>56.2</v>
      </c>
      <c r="G156" s="232" t="s">
        <v>11</v>
      </c>
      <c r="H156" s="235" t="s">
        <v>345</v>
      </c>
      <c r="I156" s="235" t="s">
        <v>345</v>
      </c>
      <c r="J156" s="235" t="s">
        <v>345</v>
      </c>
      <c r="K156" s="235">
        <v>31</v>
      </c>
      <c r="L156" s="235" t="s">
        <v>345</v>
      </c>
      <c r="M156" s="235" t="s">
        <v>345</v>
      </c>
      <c r="N156" s="235" t="s">
        <v>345</v>
      </c>
      <c r="O156" s="235" t="s">
        <v>345</v>
      </c>
      <c r="P156" s="235" t="s">
        <v>345</v>
      </c>
      <c r="Q156" s="235" t="s">
        <v>345</v>
      </c>
      <c r="R156" s="235" t="s">
        <v>345</v>
      </c>
      <c r="S156" s="235"/>
      <c r="T156" s="235" t="s">
        <v>345</v>
      </c>
      <c r="U156" s="235" t="s">
        <v>345</v>
      </c>
    </row>
    <row r="157" spans="1:21">
      <c r="A157" s="230">
        <v>154</v>
      </c>
      <c r="B157" s="231">
        <v>547</v>
      </c>
      <c r="C157" s="232" t="s">
        <v>454</v>
      </c>
      <c r="D157" s="232" t="s">
        <v>157</v>
      </c>
      <c r="E157" s="233" t="s">
        <v>344</v>
      </c>
      <c r="F157" s="234">
        <v>56.23</v>
      </c>
      <c r="G157" s="232" t="s">
        <v>18</v>
      </c>
      <c r="H157" s="235" t="s">
        <v>345</v>
      </c>
      <c r="I157" s="235" t="s">
        <v>345</v>
      </c>
      <c r="J157" s="235" t="s">
        <v>345</v>
      </c>
      <c r="K157" s="235" t="s">
        <v>345</v>
      </c>
      <c r="L157" s="235" t="s">
        <v>345</v>
      </c>
      <c r="M157" s="235" t="s">
        <v>345</v>
      </c>
      <c r="N157" s="235" t="s">
        <v>345</v>
      </c>
      <c r="O157" s="235" t="s">
        <v>345</v>
      </c>
      <c r="P157" s="235" t="s">
        <v>345</v>
      </c>
      <c r="Q157" s="235" t="s">
        <v>345</v>
      </c>
      <c r="R157" s="235">
        <v>7</v>
      </c>
      <c r="S157" s="235" t="s">
        <v>345</v>
      </c>
      <c r="T157" s="235" t="s">
        <v>345</v>
      </c>
      <c r="U157" s="235" t="s">
        <v>345</v>
      </c>
    </row>
    <row r="158" spans="1:21">
      <c r="A158" s="230">
        <v>155</v>
      </c>
      <c r="B158" s="231">
        <v>596</v>
      </c>
      <c r="C158" s="232" t="s">
        <v>310</v>
      </c>
      <c r="D158" s="232" t="s">
        <v>238</v>
      </c>
      <c r="E158" s="233" t="s">
        <v>344</v>
      </c>
      <c r="F158" s="234">
        <v>56.48</v>
      </c>
      <c r="G158" s="232" t="s">
        <v>19</v>
      </c>
      <c r="H158" s="235" t="s">
        <v>345</v>
      </c>
      <c r="I158" s="235" t="s">
        <v>345</v>
      </c>
      <c r="J158" s="235" t="s">
        <v>345</v>
      </c>
      <c r="K158" s="235" t="s">
        <v>345</v>
      </c>
      <c r="L158" s="235" t="s">
        <v>345</v>
      </c>
      <c r="M158" s="235" t="s">
        <v>345</v>
      </c>
      <c r="N158" s="235" t="s">
        <v>345</v>
      </c>
      <c r="O158" s="235" t="s">
        <v>345</v>
      </c>
      <c r="P158" s="235" t="s">
        <v>345</v>
      </c>
      <c r="Q158" s="235" t="s">
        <v>345</v>
      </c>
      <c r="R158" s="235" t="s">
        <v>345</v>
      </c>
      <c r="S158" s="235">
        <v>9</v>
      </c>
      <c r="T158" s="235" t="s">
        <v>345</v>
      </c>
      <c r="U158" s="235" t="s">
        <v>345</v>
      </c>
    </row>
    <row r="159" spans="1:21">
      <c r="A159" s="230">
        <v>156</v>
      </c>
      <c r="B159" s="231">
        <v>480</v>
      </c>
      <c r="C159" s="232" t="s">
        <v>455</v>
      </c>
      <c r="D159" s="232" t="s">
        <v>456</v>
      </c>
      <c r="E159" s="233" t="s">
        <v>248</v>
      </c>
      <c r="F159" s="234">
        <v>57.05</v>
      </c>
      <c r="G159" s="232" t="s">
        <v>10</v>
      </c>
      <c r="H159" s="235" t="s">
        <v>345</v>
      </c>
      <c r="I159" s="235" t="s">
        <v>345</v>
      </c>
      <c r="J159" s="235">
        <v>24</v>
      </c>
      <c r="K159" s="235" t="s">
        <v>345</v>
      </c>
      <c r="L159" s="235" t="s">
        <v>345</v>
      </c>
      <c r="M159" s="235" t="s">
        <v>345</v>
      </c>
      <c r="N159" s="235" t="s">
        <v>345</v>
      </c>
      <c r="O159" s="235" t="s">
        <v>345</v>
      </c>
      <c r="P159" s="235" t="s">
        <v>345</v>
      </c>
      <c r="Q159" s="235" t="s">
        <v>345</v>
      </c>
      <c r="R159" s="235" t="s">
        <v>345</v>
      </c>
      <c r="S159" s="235" t="s">
        <v>345</v>
      </c>
      <c r="T159" s="235" t="s">
        <v>345</v>
      </c>
      <c r="U159" s="235" t="s">
        <v>345</v>
      </c>
    </row>
    <row r="160" spans="1:21">
      <c r="A160" s="230">
        <v>157</v>
      </c>
      <c r="B160" s="231">
        <v>570</v>
      </c>
      <c r="C160" s="232" t="s">
        <v>457</v>
      </c>
      <c r="D160" s="232" t="s">
        <v>157</v>
      </c>
      <c r="E160" s="233" t="s">
        <v>344</v>
      </c>
      <c r="F160" s="234">
        <v>57.38</v>
      </c>
      <c r="G160" s="232" t="s">
        <v>16</v>
      </c>
      <c r="H160" s="235" t="s">
        <v>345</v>
      </c>
      <c r="I160" s="235" t="s">
        <v>345</v>
      </c>
      <c r="J160" s="235" t="s">
        <v>345</v>
      </c>
      <c r="K160" s="235" t="s">
        <v>345</v>
      </c>
      <c r="L160" s="235" t="s">
        <v>345</v>
      </c>
      <c r="M160" s="235" t="s">
        <v>345</v>
      </c>
      <c r="N160" s="235" t="s">
        <v>345</v>
      </c>
      <c r="O160" s="235" t="s">
        <v>345</v>
      </c>
      <c r="P160" s="235">
        <v>3</v>
      </c>
      <c r="Q160" s="235" t="s">
        <v>345</v>
      </c>
      <c r="R160" s="235" t="s">
        <v>345</v>
      </c>
      <c r="S160" s="235" t="s">
        <v>345</v>
      </c>
      <c r="T160" s="235" t="s">
        <v>345</v>
      </c>
      <c r="U160" s="235" t="s">
        <v>345</v>
      </c>
    </row>
    <row r="161" spans="1:21">
      <c r="A161" s="230">
        <v>158</v>
      </c>
      <c r="B161" s="231">
        <v>537</v>
      </c>
      <c r="C161" s="232" t="s">
        <v>458</v>
      </c>
      <c r="D161" s="232" t="s">
        <v>157</v>
      </c>
      <c r="E161" s="233" t="s">
        <v>344</v>
      </c>
      <c r="F161" s="234">
        <v>57.39</v>
      </c>
      <c r="G161" s="232" t="s">
        <v>9</v>
      </c>
      <c r="H161" s="235" t="s">
        <v>345</v>
      </c>
      <c r="I161" s="235">
        <v>19</v>
      </c>
      <c r="J161" s="235" t="s">
        <v>345</v>
      </c>
      <c r="K161" s="235" t="s">
        <v>345</v>
      </c>
      <c r="L161" s="235" t="s">
        <v>345</v>
      </c>
      <c r="M161" s="235" t="s">
        <v>345</v>
      </c>
      <c r="N161" s="235" t="s">
        <v>345</v>
      </c>
      <c r="O161" s="235" t="s">
        <v>345</v>
      </c>
      <c r="P161" s="235" t="s">
        <v>345</v>
      </c>
      <c r="Q161" s="235" t="s">
        <v>345</v>
      </c>
      <c r="R161" s="235" t="s">
        <v>345</v>
      </c>
      <c r="S161" s="235" t="s">
        <v>345</v>
      </c>
      <c r="T161" s="235" t="s">
        <v>345</v>
      </c>
      <c r="U161" s="235" t="s">
        <v>345</v>
      </c>
    </row>
    <row r="162" spans="1:21">
      <c r="A162" s="230">
        <v>159</v>
      </c>
      <c r="B162" s="231">
        <v>621</v>
      </c>
      <c r="C162" s="232" t="s">
        <v>459</v>
      </c>
      <c r="D162" s="232" t="s">
        <v>368</v>
      </c>
      <c r="E162" s="233" t="s">
        <v>349</v>
      </c>
      <c r="F162" s="234">
        <v>57.41</v>
      </c>
      <c r="G162" s="232" t="s">
        <v>9</v>
      </c>
      <c r="H162" s="235" t="s">
        <v>345</v>
      </c>
      <c r="I162" s="235">
        <v>20</v>
      </c>
      <c r="J162" s="235" t="s">
        <v>345</v>
      </c>
      <c r="K162" s="235" t="s">
        <v>345</v>
      </c>
      <c r="L162" s="235" t="s">
        <v>345</v>
      </c>
      <c r="M162" s="235" t="s">
        <v>345</v>
      </c>
      <c r="N162" s="235" t="s">
        <v>345</v>
      </c>
      <c r="O162" s="235" t="s">
        <v>345</v>
      </c>
      <c r="P162" s="235" t="s">
        <v>345</v>
      </c>
      <c r="Q162" s="235" t="s">
        <v>345</v>
      </c>
      <c r="R162" s="235" t="s">
        <v>345</v>
      </c>
      <c r="S162" s="235" t="s">
        <v>345</v>
      </c>
      <c r="T162" s="235" t="s">
        <v>345</v>
      </c>
      <c r="U162" s="235" t="s">
        <v>345</v>
      </c>
    </row>
    <row r="163" spans="1:21">
      <c r="A163" s="230">
        <v>160</v>
      </c>
      <c r="B163" s="231">
        <v>459</v>
      </c>
      <c r="C163" s="232" t="s">
        <v>313</v>
      </c>
      <c r="D163" s="232" t="s">
        <v>33</v>
      </c>
      <c r="E163" s="233" t="s">
        <v>248</v>
      </c>
      <c r="F163" s="234">
        <v>58.03</v>
      </c>
      <c r="G163" s="232" t="s">
        <v>11</v>
      </c>
      <c r="H163" s="235" t="s">
        <v>345</v>
      </c>
      <c r="I163" s="235" t="s">
        <v>345</v>
      </c>
      <c r="J163" s="235" t="s">
        <v>345</v>
      </c>
      <c r="K163" s="235">
        <v>32</v>
      </c>
      <c r="L163" s="235" t="s">
        <v>345</v>
      </c>
      <c r="M163" s="235" t="s">
        <v>345</v>
      </c>
      <c r="N163" s="235" t="s">
        <v>345</v>
      </c>
      <c r="O163" s="235" t="s">
        <v>345</v>
      </c>
      <c r="P163" s="235" t="s">
        <v>345</v>
      </c>
      <c r="Q163" s="235" t="s">
        <v>345</v>
      </c>
      <c r="R163" s="235" t="s">
        <v>345</v>
      </c>
      <c r="S163" s="235" t="s">
        <v>345</v>
      </c>
      <c r="T163" s="235" t="s">
        <v>345</v>
      </c>
      <c r="U163" s="235" t="s">
        <v>345</v>
      </c>
    </row>
    <row r="164" spans="1:21">
      <c r="A164" s="230">
        <v>161</v>
      </c>
      <c r="B164" s="231">
        <v>641</v>
      </c>
      <c r="C164" s="232" t="s">
        <v>460</v>
      </c>
      <c r="D164" s="232" t="s">
        <v>38</v>
      </c>
      <c r="E164" s="233" t="s">
        <v>349</v>
      </c>
      <c r="F164" s="234">
        <v>58.47</v>
      </c>
      <c r="G164" s="232" t="s">
        <v>11</v>
      </c>
      <c r="H164" s="235" t="s">
        <v>345</v>
      </c>
      <c r="I164" s="235" t="s">
        <v>345</v>
      </c>
      <c r="J164" s="235" t="s">
        <v>345</v>
      </c>
      <c r="K164" s="235">
        <v>33</v>
      </c>
      <c r="L164" s="235" t="s">
        <v>345</v>
      </c>
      <c r="M164" s="235" t="s">
        <v>345</v>
      </c>
      <c r="N164" s="235" t="s">
        <v>345</v>
      </c>
      <c r="O164" s="235" t="s">
        <v>345</v>
      </c>
      <c r="P164" s="235" t="s">
        <v>345</v>
      </c>
      <c r="Q164" s="235" t="s">
        <v>345</v>
      </c>
      <c r="R164" s="235" t="s">
        <v>345</v>
      </c>
      <c r="S164" s="235" t="s">
        <v>345</v>
      </c>
      <c r="T164" s="235" t="s">
        <v>345</v>
      </c>
      <c r="U164" s="235" t="s">
        <v>345</v>
      </c>
    </row>
    <row r="165" spans="1:21">
      <c r="A165" s="230">
        <v>162</v>
      </c>
      <c r="B165" s="231">
        <v>582</v>
      </c>
      <c r="C165" s="232" t="s">
        <v>182</v>
      </c>
      <c r="D165" s="232" t="s">
        <v>38</v>
      </c>
      <c r="E165" s="233" t="s">
        <v>248</v>
      </c>
      <c r="F165" s="234">
        <v>58.51</v>
      </c>
      <c r="G165" s="232" t="s">
        <v>64</v>
      </c>
      <c r="H165" s="235" t="s">
        <v>345</v>
      </c>
      <c r="I165" s="235" t="s">
        <v>345</v>
      </c>
      <c r="J165" s="235" t="s">
        <v>345</v>
      </c>
      <c r="K165" s="235" t="s">
        <v>345</v>
      </c>
      <c r="L165" s="235" t="s">
        <v>345</v>
      </c>
      <c r="M165" s="235" t="s">
        <v>345</v>
      </c>
      <c r="N165" s="235" t="s">
        <v>345</v>
      </c>
      <c r="O165" s="235">
        <v>14</v>
      </c>
      <c r="P165" s="235" t="s">
        <v>345</v>
      </c>
      <c r="Q165" s="235" t="s">
        <v>345</v>
      </c>
      <c r="R165" s="235" t="s">
        <v>345</v>
      </c>
      <c r="S165" s="235" t="s">
        <v>345</v>
      </c>
      <c r="T165" s="235" t="s">
        <v>345</v>
      </c>
      <c r="U165" s="235" t="s">
        <v>345</v>
      </c>
    </row>
    <row r="166" spans="1:21">
      <c r="A166" s="230">
        <v>163</v>
      </c>
      <c r="B166" s="231">
        <v>651</v>
      </c>
      <c r="C166" s="232" t="s">
        <v>311</v>
      </c>
      <c r="D166" s="232" t="s">
        <v>38</v>
      </c>
      <c r="E166" s="233" t="s">
        <v>248</v>
      </c>
      <c r="F166" s="234">
        <v>58.53</v>
      </c>
      <c r="G166" s="232" t="s">
        <v>8</v>
      </c>
      <c r="H166" s="235">
        <v>35</v>
      </c>
      <c r="I166" s="235" t="s">
        <v>345</v>
      </c>
      <c r="J166" s="235" t="s">
        <v>345</v>
      </c>
      <c r="K166" s="235" t="s">
        <v>345</v>
      </c>
      <c r="L166" s="235" t="s">
        <v>345</v>
      </c>
      <c r="M166" s="235" t="s">
        <v>345</v>
      </c>
      <c r="N166" s="235" t="s">
        <v>345</v>
      </c>
      <c r="O166" s="235" t="s">
        <v>345</v>
      </c>
      <c r="P166" s="235" t="s">
        <v>345</v>
      </c>
      <c r="Q166" s="235" t="s">
        <v>345</v>
      </c>
      <c r="R166" s="235" t="s">
        <v>345</v>
      </c>
      <c r="S166" s="235" t="s">
        <v>345</v>
      </c>
      <c r="T166" s="235" t="s">
        <v>345</v>
      </c>
      <c r="U166" s="235" t="s">
        <v>345</v>
      </c>
    </row>
    <row r="167" spans="1:21">
      <c r="A167" s="230">
        <v>164</v>
      </c>
      <c r="B167" s="231">
        <v>654</v>
      </c>
      <c r="C167" s="232" t="s">
        <v>309</v>
      </c>
      <c r="D167" s="232" t="s">
        <v>75</v>
      </c>
      <c r="E167" s="233" t="s">
        <v>248</v>
      </c>
      <c r="F167" s="234">
        <v>59.24</v>
      </c>
      <c r="G167" s="232" t="s">
        <v>8</v>
      </c>
      <c r="H167" s="235">
        <v>36</v>
      </c>
      <c r="I167" s="235" t="s">
        <v>345</v>
      </c>
      <c r="J167" s="235" t="s">
        <v>345</v>
      </c>
      <c r="K167" s="235" t="s">
        <v>345</v>
      </c>
      <c r="L167" s="235" t="s">
        <v>345</v>
      </c>
      <c r="M167" s="235" t="s">
        <v>345</v>
      </c>
      <c r="N167" s="235" t="s">
        <v>345</v>
      </c>
      <c r="O167" s="235" t="s">
        <v>345</v>
      </c>
      <c r="P167" s="235" t="s">
        <v>345</v>
      </c>
      <c r="Q167" s="235" t="s">
        <v>345</v>
      </c>
      <c r="R167" s="235" t="s">
        <v>345</v>
      </c>
      <c r="S167" s="235" t="s">
        <v>345</v>
      </c>
      <c r="T167" s="235" t="s">
        <v>345</v>
      </c>
      <c r="U167" s="235" t="s">
        <v>345</v>
      </c>
    </row>
    <row r="168" spans="1:21">
      <c r="A168" s="230">
        <v>165</v>
      </c>
      <c r="B168" s="231">
        <v>554</v>
      </c>
      <c r="C168" s="232" t="s">
        <v>233</v>
      </c>
      <c r="D168" s="232" t="s">
        <v>461</v>
      </c>
      <c r="E168" s="233" t="s">
        <v>248</v>
      </c>
      <c r="F168" s="234">
        <v>59.26</v>
      </c>
      <c r="G168" s="232" t="s">
        <v>13</v>
      </c>
      <c r="H168" s="235" t="s">
        <v>345</v>
      </c>
      <c r="I168" s="235" t="s">
        <v>345</v>
      </c>
      <c r="J168" s="235" t="s">
        <v>345</v>
      </c>
      <c r="K168" s="235" t="s">
        <v>345</v>
      </c>
      <c r="L168" s="235" t="s">
        <v>345</v>
      </c>
      <c r="M168" s="235">
        <v>2</v>
      </c>
      <c r="N168" s="235" t="s">
        <v>345</v>
      </c>
      <c r="O168" s="235" t="s">
        <v>345</v>
      </c>
      <c r="P168" s="235" t="s">
        <v>345</v>
      </c>
      <c r="Q168" s="235" t="s">
        <v>345</v>
      </c>
      <c r="R168" s="235" t="s">
        <v>345</v>
      </c>
      <c r="S168" s="235" t="s">
        <v>345</v>
      </c>
      <c r="T168" s="235" t="s">
        <v>345</v>
      </c>
      <c r="U168" s="235" t="s">
        <v>345</v>
      </c>
    </row>
    <row r="169" spans="1:21">
      <c r="A169" s="230">
        <v>166</v>
      </c>
      <c r="B169" s="231">
        <v>552</v>
      </c>
      <c r="C169" s="232" t="s">
        <v>462</v>
      </c>
      <c r="D169" s="232" t="s">
        <v>382</v>
      </c>
      <c r="E169" s="233" t="s">
        <v>248</v>
      </c>
      <c r="F169" s="234">
        <v>60.08</v>
      </c>
      <c r="G169" s="232" t="s">
        <v>19</v>
      </c>
      <c r="H169" s="235" t="s">
        <v>345</v>
      </c>
      <c r="I169" s="235" t="s">
        <v>345</v>
      </c>
      <c r="J169" s="235" t="s">
        <v>345</v>
      </c>
      <c r="K169" s="235" t="s">
        <v>345</v>
      </c>
      <c r="L169" s="235" t="s">
        <v>345</v>
      </c>
      <c r="M169" s="235" t="s">
        <v>345</v>
      </c>
      <c r="N169" s="235" t="s">
        <v>345</v>
      </c>
      <c r="O169" s="235" t="s">
        <v>345</v>
      </c>
      <c r="P169" s="235" t="s">
        <v>345</v>
      </c>
      <c r="Q169" s="235" t="s">
        <v>345</v>
      </c>
      <c r="R169" s="235" t="s">
        <v>345</v>
      </c>
      <c r="S169" s="235">
        <v>10</v>
      </c>
      <c r="T169" s="235" t="s">
        <v>345</v>
      </c>
      <c r="U169" s="235" t="s">
        <v>345</v>
      </c>
    </row>
    <row r="170" spans="1:21">
      <c r="A170" s="230">
        <v>167</v>
      </c>
      <c r="B170" s="231">
        <v>525</v>
      </c>
      <c r="C170" s="232" t="s">
        <v>315</v>
      </c>
      <c r="D170" s="232" t="s">
        <v>222</v>
      </c>
      <c r="E170" s="233" t="s">
        <v>344</v>
      </c>
      <c r="F170" s="234">
        <v>60.19</v>
      </c>
      <c r="G170" s="232" t="s">
        <v>20</v>
      </c>
      <c r="H170" s="235" t="s">
        <v>345</v>
      </c>
      <c r="I170" s="235" t="s">
        <v>345</v>
      </c>
      <c r="J170" s="235" t="s">
        <v>345</v>
      </c>
      <c r="K170" s="235" t="s">
        <v>345</v>
      </c>
      <c r="L170" s="235" t="s">
        <v>345</v>
      </c>
      <c r="M170" s="235" t="s">
        <v>345</v>
      </c>
      <c r="N170" s="235" t="s">
        <v>345</v>
      </c>
      <c r="O170" s="235" t="s">
        <v>345</v>
      </c>
      <c r="P170" s="235" t="s">
        <v>345</v>
      </c>
      <c r="Q170" s="235" t="s">
        <v>345</v>
      </c>
      <c r="R170" s="235" t="s">
        <v>345</v>
      </c>
      <c r="S170" s="235" t="s">
        <v>345</v>
      </c>
      <c r="T170" s="235">
        <v>2</v>
      </c>
      <c r="U170" s="235" t="s">
        <v>345</v>
      </c>
    </row>
    <row r="171" spans="1:21">
      <c r="A171" s="230">
        <v>168</v>
      </c>
      <c r="B171" s="231">
        <v>647</v>
      </c>
      <c r="C171" s="232" t="s">
        <v>463</v>
      </c>
      <c r="D171" s="232" t="s">
        <v>38</v>
      </c>
      <c r="E171" s="233" t="s">
        <v>248</v>
      </c>
      <c r="F171" s="234">
        <v>60.33</v>
      </c>
      <c r="G171" s="232" t="s">
        <v>64</v>
      </c>
      <c r="H171" s="235" t="s">
        <v>345</v>
      </c>
      <c r="I171" s="235" t="s">
        <v>345</v>
      </c>
      <c r="J171" s="235" t="s">
        <v>345</v>
      </c>
      <c r="K171" s="235" t="s">
        <v>345</v>
      </c>
      <c r="L171" s="235" t="s">
        <v>345</v>
      </c>
      <c r="M171" s="235" t="s">
        <v>345</v>
      </c>
      <c r="N171" s="235" t="s">
        <v>345</v>
      </c>
      <c r="O171" s="235">
        <v>15</v>
      </c>
      <c r="P171" s="235" t="s">
        <v>345</v>
      </c>
      <c r="Q171" s="235" t="s">
        <v>345</v>
      </c>
      <c r="R171" s="235" t="s">
        <v>345</v>
      </c>
      <c r="S171" s="235" t="s">
        <v>345</v>
      </c>
      <c r="T171" s="235" t="s">
        <v>345</v>
      </c>
      <c r="U171" s="235" t="s">
        <v>345</v>
      </c>
    </row>
    <row r="172" spans="1:21">
      <c r="A172" s="230">
        <v>169</v>
      </c>
      <c r="B172" s="231">
        <v>648</v>
      </c>
      <c r="C172" s="232" t="s">
        <v>464</v>
      </c>
      <c r="D172" s="232" t="s">
        <v>38</v>
      </c>
      <c r="E172" s="233" t="s">
        <v>248</v>
      </c>
      <c r="F172" s="234">
        <v>60.34</v>
      </c>
      <c r="G172" s="232" t="s">
        <v>64</v>
      </c>
      <c r="H172" s="235" t="s">
        <v>345</v>
      </c>
      <c r="I172" s="235" t="s">
        <v>345</v>
      </c>
      <c r="J172" s="235" t="s">
        <v>345</v>
      </c>
      <c r="K172" s="235" t="s">
        <v>345</v>
      </c>
      <c r="L172" s="235" t="s">
        <v>345</v>
      </c>
      <c r="M172" s="235" t="s">
        <v>345</v>
      </c>
      <c r="N172" s="235" t="s">
        <v>345</v>
      </c>
      <c r="O172" s="235">
        <v>16</v>
      </c>
      <c r="P172" s="235" t="s">
        <v>345</v>
      </c>
      <c r="Q172" s="235" t="s">
        <v>345</v>
      </c>
      <c r="R172" s="235" t="s">
        <v>345</v>
      </c>
      <c r="S172" s="235" t="s">
        <v>345</v>
      </c>
      <c r="T172" s="235" t="s">
        <v>345</v>
      </c>
      <c r="U172" s="235" t="s">
        <v>345</v>
      </c>
    </row>
    <row r="173" spans="1:21">
      <c r="A173" s="230">
        <v>170</v>
      </c>
      <c r="B173" s="231">
        <v>519</v>
      </c>
      <c r="C173" s="232" t="s">
        <v>465</v>
      </c>
      <c r="D173" s="232" t="s">
        <v>38</v>
      </c>
      <c r="E173" s="233" t="s">
        <v>248</v>
      </c>
      <c r="F173" s="234">
        <v>60.36</v>
      </c>
      <c r="G173" s="232" t="s">
        <v>10</v>
      </c>
      <c r="H173" s="235" t="s">
        <v>345</v>
      </c>
      <c r="I173" s="235" t="s">
        <v>345</v>
      </c>
      <c r="J173" s="235">
        <v>25</v>
      </c>
      <c r="K173" s="235" t="s">
        <v>345</v>
      </c>
      <c r="L173" s="235" t="s">
        <v>345</v>
      </c>
      <c r="M173" s="235" t="s">
        <v>345</v>
      </c>
      <c r="N173" s="235" t="s">
        <v>345</v>
      </c>
      <c r="O173" s="235" t="s">
        <v>345</v>
      </c>
      <c r="P173" s="235" t="s">
        <v>345</v>
      </c>
      <c r="Q173" s="235" t="s">
        <v>345</v>
      </c>
      <c r="R173" s="235" t="s">
        <v>345</v>
      </c>
      <c r="S173" s="235" t="s">
        <v>345</v>
      </c>
      <c r="T173" s="235" t="s">
        <v>345</v>
      </c>
      <c r="U173" s="235" t="s">
        <v>345</v>
      </c>
    </row>
    <row r="174" spans="1:21">
      <c r="A174" s="230">
        <v>171</v>
      </c>
      <c r="B174" s="231">
        <v>546</v>
      </c>
      <c r="C174" s="232" t="s">
        <v>466</v>
      </c>
      <c r="D174" s="232" t="s">
        <v>368</v>
      </c>
      <c r="E174" s="233" t="s">
        <v>248</v>
      </c>
      <c r="F174" s="234">
        <v>60.38</v>
      </c>
      <c r="G174" s="232" t="s">
        <v>10</v>
      </c>
      <c r="H174" s="235" t="s">
        <v>345</v>
      </c>
      <c r="I174" s="235" t="s">
        <v>345</v>
      </c>
      <c r="J174" s="235">
        <v>26</v>
      </c>
      <c r="K174" s="235" t="s">
        <v>345</v>
      </c>
      <c r="L174" s="235" t="s">
        <v>345</v>
      </c>
      <c r="M174" s="235" t="s">
        <v>345</v>
      </c>
      <c r="N174" s="235" t="s">
        <v>345</v>
      </c>
      <c r="O174" s="235" t="s">
        <v>345</v>
      </c>
      <c r="P174" s="235" t="s">
        <v>345</v>
      </c>
      <c r="Q174" s="235" t="s">
        <v>345</v>
      </c>
      <c r="R174" s="235" t="s">
        <v>345</v>
      </c>
      <c r="S174" s="235" t="s">
        <v>345</v>
      </c>
      <c r="T174" s="235" t="s">
        <v>345</v>
      </c>
      <c r="U174" s="235" t="s">
        <v>345</v>
      </c>
    </row>
    <row r="175" spans="1:21">
      <c r="A175" s="230">
        <v>172</v>
      </c>
      <c r="B175" s="231">
        <v>607</v>
      </c>
      <c r="C175" s="232" t="s">
        <v>467</v>
      </c>
      <c r="D175" s="232" t="s">
        <v>29</v>
      </c>
      <c r="E175" s="233" t="s">
        <v>344</v>
      </c>
      <c r="F175" s="234">
        <v>60.49</v>
      </c>
      <c r="G175" s="232" t="s">
        <v>9</v>
      </c>
      <c r="H175" s="235" t="s">
        <v>345</v>
      </c>
      <c r="I175" s="235">
        <v>21</v>
      </c>
      <c r="J175" s="235" t="s">
        <v>345</v>
      </c>
      <c r="K175" s="235" t="s">
        <v>345</v>
      </c>
      <c r="L175" s="235" t="s">
        <v>345</v>
      </c>
      <c r="M175" s="235" t="s">
        <v>345</v>
      </c>
      <c r="N175" s="235" t="s">
        <v>345</v>
      </c>
      <c r="O175" s="235" t="s">
        <v>345</v>
      </c>
      <c r="P175" s="235" t="s">
        <v>345</v>
      </c>
      <c r="Q175" s="235" t="s">
        <v>345</v>
      </c>
      <c r="R175" s="235" t="s">
        <v>345</v>
      </c>
      <c r="S175" s="235" t="s">
        <v>345</v>
      </c>
      <c r="T175" s="235" t="s">
        <v>345</v>
      </c>
      <c r="U175" s="235" t="s">
        <v>345</v>
      </c>
    </row>
    <row r="176" spans="1:21">
      <c r="A176" s="230">
        <v>173</v>
      </c>
      <c r="B176" s="231">
        <v>548</v>
      </c>
      <c r="C176" s="232" t="s">
        <v>468</v>
      </c>
      <c r="D176" s="232" t="s">
        <v>38</v>
      </c>
      <c r="E176" s="233" t="s">
        <v>248</v>
      </c>
      <c r="F176" s="234">
        <v>61.11</v>
      </c>
      <c r="G176" s="232" t="s">
        <v>16</v>
      </c>
      <c r="H176" s="235" t="s">
        <v>345</v>
      </c>
      <c r="I176" s="235" t="s">
        <v>345</v>
      </c>
      <c r="J176" s="235" t="s">
        <v>345</v>
      </c>
      <c r="K176" s="235" t="s">
        <v>345</v>
      </c>
      <c r="L176" s="235" t="s">
        <v>345</v>
      </c>
      <c r="M176" s="235" t="s">
        <v>345</v>
      </c>
      <c r="N176" s="235" t="s">
        <v>345</v>
      </c>
      <c r="O176" s="235" t="s">
        <v>345</v>
      </c>
      <c r="P176" s="235">
        <v>4</v>
      </c>
      <c r="Q176" s="235" t="s">
        <v>345</v>
      </c>
      <c r="R176" s="235" t="s">
        <v>345</v>
      </c>
      <c r="S176" s="235" t="s">
        <v>345</v>
      </c>
      <c r="T176" s="235" t="s">
        <v>345</v>
      </c>
      <c r="U176" s="235" t="s">
        <v>345</v>
      </c>
    </row>
    <row r="177" spans="1:21">
      <c r="A177" s="230">
        <v>174</v>
      </c>
      <c r="B177" s="231">
        <v>619</v>
      </c>
      <c r="C177" s="232" t="s">
        <v>469</v>
      </c>
      <c r="D177" s="232" t="s">
        <v>157</v>
      </c>
      <c r="E177" s="233" t="s">
        <v>344</v>
      </c>
      <c r="F177" s="234">
        <v>61.19</v>
      </c>
      <c r="G177" s="232" t="s">
        <v>17</v>
      </c>
      <c r="H177" s="235" t="s">
        <v>345</v>
      </c>
      <c r="I177" s="235" t="s">
        <v>345</v>
      </c>
      <c r="J177" s="235" t="s">
        <v>345</v>
      </c>
      <c r="K177" s="235" t="s">
        <v>345</v>
      </c>
      <c r="L177" s="235" t="s">
        <v>345</v>
      </c>
      <c r="M177" s="235" t="s">
        <v>345</v>
      </c>
      <c r="N177" s="235" t="s">
        <v>345</v>
      </c>
      <c r="O177" s="235" t="s">
        <v>345</v>
      </c>
      <c r="P177" s="235" t="s">
        <v>345</v>
      </c>
      <c r="Q177" s="235">
        <v>6</v>
      </c>
      <c r="R177" s="235" t="s">
        <v>345</v>
      </c>
      <c r="S177" s="235" t="s">
        <v>345</v>
      </c>
      <c r="T177" s="235" t="s">
        <v>345</v>
      </c>
      <c r="U177" s="235" t="s">
        <v>345</v>
      </c>
    </row>
    <row r="178" spans="1:21">
      <c r="A178" s="230">
        <v>175</v>
      </c>
      <c r="B178" s="231">
        <v>504</v>
      </c>
      <c r="C178" s="232" t="s">
        <v>470</v>
      </c>
      <c r="D178" s="232" t="s">
        <v>157</v>
      </c>
      <c r="E178" s="233" t="s">
        <v>348</v>
      </c>
      <c r="F178" s="234">
        <v>61.39</v>
      </c>
      <c r="G178" s="232" t="s">
        <v>19</v>
      </c>
      <c r="H178" s="235" t="s">
        <v>345</v>
      </c>
      <c r="I178" s="235" t="s">
        <v>345</v>
      </c>
      <c r="J178" s="235" t="s">
        <v>345</v>
      </c>
      <c r="K178" s="235" t="s">
        <v>345</v>
      </c>
      <c r="L178" s="235" t="s">
        <v>345</v>
      </c>
      <c r="M178" s="235" t="s">
        <v>345</v>
      </c>
      <c r="N178" s="235" t="s">
        <v>345</v>
      </c>
      <c r="O178" s="235" t="s">
        <v>345</v>
      </c>
      <c r="P178" s="235" t="s">
        <v>345</v>
      </c>
      <c r="Q178" s="235" t="s">
        <v>345</v>
      </c>
      <c r="R178" s="235" t="s">
        <v>345</v>
      </c>
      <c r="S178" s="235">
        <v>11</v>
      </c>
      <c r="T178" s="235" t="s">
        <v>345</v>
      </c>
      <c r="U178" s="235" t="s">
        <v>345</v>
      </c>
    </row>
    <row r="179" spans="1:21">
      <c r="A179" s="230">
        <v>176</v>
      </c>
      <c r="B179" s="231">
        <v>493</v>
      </c>
      <c r="C179" s="232" t="s">
        <v>471</v>
      </c>
      <c r="D179" s="232" t="s">
        <v>157</v>
      </c>
      <c r="E179" s="233" t="s">
        <v>344</v>
      </c>
      <c r="F179" s="234">
        <v>61.48</v>
      </c>
      <c r="G179" s="232" t="s">
        <v>11</v>
      </c>
      <c r="H179" s="235" t="s">
        <v>345</v>
      </c>
      <c r="I179" s="235" t="s">
        <v>345</v>
      </c>
      <c r="J179" s="235" t="s">
        <v>345</v>
      </c>
      <c r="K179" s="235">
        <v>34</v>
      </c>
      <c r="L179" s="235" t="s">
        <v>345</v>
      </c>
      <c r="M179" s="235" t="s">
        <v>345</v>
      </c>
      <c r="N179" s="235" t="s">
        <v>345</v>
      </c>
      <c r="O179" s="235" t="s">
        <v>345</v>
      </c>
      <c r="P179" s="235" t="s">
        <v>345</v>
      </c>
      <c r="Q179" s="235" t="s">
        <v>345</v>
      </c>
      <c r="R179" s="235" t="s">
        <v>345</v>
      </c>
      <c r="S179" s="235" t="s">
        <v>345</v>
      </c>
      <c r="T179" s="235" t="s">
        <v>345</v>
      </c>
      <c r="U179" s="235" t="s">
        <v>345</v>
      </c>
    </row>
    <row r="180" spans="1:21">
      <c r="A180" s="230">
        <v>177</v>
      </c>
      <c r="B180" s="231">
        <v>540</v>
      </c>
      <c r="C180" s="232" t="s">
        <v>472</v>
      </c>
      <c r="D180" s="232" t="s">
        <v>238</v>
      </c>
      <c r="E180" s="233" t="s">
        <v>248</v>
      </c>
      <c r="F180" s="234">
        <v>61.55</v>
      </c>
      <c r="G180" s="232" t="s">
        <v>12</v>
      </c>
      <c r="H180" s="235" t="s">
        <v>345</v>
      </c>
      <c r="I180" s="235" t="s">
        <v>345</v>
      </c>
      <c r="J180" s="235" t="s">
        <v>345</v>
      </c>
      <c r="K180" s="235" t="s">
        <v>345</v>
      </c>
      <c r="L180" s="235">
        <v>12</v>
      </c>
      <c r="M180" s="235" t="s">
        <v>345</v>
      </c>
      <c r="N180" s="235" t="s">
        <v>345</v>
      </c>
      <c r="O180" s="235" t="s">
        <v>345</v>
      </c>
      <c r="P180" s="235" t="s">
        <v>345</v>
      </c>
      <c r="Q180" s="235" t="s">
        <v>345</v>
      </c>
      <c r="R180" s="235" t="s">
        <v>345</v>
      </c>
      <c r="S180" s="235" t="s">
        <v>345</v>
      </c>
      <c r="T180" s="235" t="s">
        <v>345</v>
      </c>
      <c r="U180" s="235" t="s">
        <v>345</v>
      </c>
    </row>
    <row r="181" spans="1:21">
      <c r="A181" s="230">
        <v>178</v>
      </c>
      <c r="B181" s="231">
        <v>545</v>
      </c>
      <c r="C181" s="232" t="s">
        <v>473</v>
      </c>
      <c r="D181" s="232" t="s">
        <v>346</v>
      </c>
      <c r="E181" s="233" t="s">
        <v>248</v>
      </c>
      <c r="F181" s="234">
        <v>62.06</v>
      </c>
      <c r="G181" s="232" t="s">
        <v>11</v>
      </c>
      <c r="H181" s="235" t="s">
        <v>345</v>
      </c>
      <c r="I181" s="235" t="s">
        <v>345</v>
      </c>
      <c r="J181" s="235" t="s">
        <v>345</v>
      </c>
      <c r="K181" s="235">
        <v>35</v>
      </c>
      <c r="L181" s="235" t="s">
        <v>345</v>
      </c>
      <c r="M181" s="235" t="s">
        <v>345</v>
      </c>
      <c r="N181" s="235" t="s">
        <v>345</v>
      </c>
      <c r="O181" s="235" t="s">
        <v>345</v>
      </c>
      <c r="P181" s="235" t="s">
        <v>345</v>
      </c>
      <c r="Q181" s="235" t="s">
        <v>345</v>
      </c>
      <c r="R181" s="235" t="s">
        <v>345</v>
      </c>
      <c r="S181" s="235" t="s">
        <v>345</v>
      </c>
      <c r="T181" s="235" t="s">
        <v>345</v>
      </c>
      <c r="U181" s="235" t="s">
        <v>345</v>
      </c>
    </row>
    <row r="182" spans="1:21">
      <c r="A182" s="230">
        <v>179</v>
      </c>
      <c r="B182" s="231">
        <v>574</v>
      </c>
      <c r="C182" s="232" t="s">
        <v>231</v>
      </c>
      <c r="D182" s="232" t="s">
        <v>222</v>
      </c>
      <c r="E182" s="233" t="s">
        <v>344</v>
      </c>
      <c r="F182" s="234">
        <v>62.07</v>
      </c>
      <c r="G182" s="232" t="s">
        <v>17</v>
      </c>
      <c r="H182" s="235" t="s">
        <v>345</v>
      </c>
      <c r="I182" s="235" t="s">
        <v>345</v>
      </c>
      <c r="J182" s="235" t="s">
        <v>345</v>
      </c>
      <c r="K182" s="235" t="s">
        <v>345</v>
      </c>
      <c r="L182" s="235" t="s">
        <v>345</v>
      </c>
      <c r="M182" s="235" t="s">
        <v>345</v>
      </c>
      <c r="N182" s="235" t="s">
        <v>345</v>
      </c>
      <c r="O182" s="235" t="s">
        <v>345</v>
      </c>
      <c r="P182" s="235" t="s">
        <v>345</v>
      </c>
      <c r="Q182" s="235">
        <v>7</v>
      </c>
      <c r="R182" s="235" t="s">
        <v>345</v>
      </c>
      <c r="S182" s="235" t="s">
        <v>345</v>
      </c>
      <c r="T182" s="235" t="s">
        <v>345</v>
      </c>
      <c r="U182" s="235" t="s">
        <v>345</v>
      </c>
    </row>
    <row r="183" spans="1:21">
      <c r="A183" s="230">
        <v>180</v>
      </c>
      <c r="B183" s="231">
        <v>626</v>
      </c>
      <c r="C183" s="232" t="s">
        <v>474</v>
      </c>
      <c r="D183" s="232" t="s">
        <v>346</v>
      </c>
      <c r="E183" s="233" t="s">
        <v>376</v>
      </c>
      <c r="F183" s="234">
        <v>62.34</v>
      </c>
      <c r="G183" s="232" t="s">
        <v>19</v>
      </c>
      <c r="H183" s="235" t="s">
        <v>345</v>
      </c>
      <c r="I183" s="235" t="s">
        <v>345</v>
      </c>
      <c r="J183" s="235" t="s">
        <v>345</v>
      </c>
      <c r="K183" s="235" t="s">
        <v>345</v>
      </c>
      <c r="L183" s="235" t="s">
        <v>345</v>
      </c>
      <c r="M183" s="235" t="s">
        <v>345</v>
      </c>
      <c r="N183" s="235" t="s">
        <v>345</v>
      </c>
      <c r="O183" s="235" t="s">
        <v>345</v>
      </c>
      <c r="P183" s="235" t="s">
        <v>345</v>
      </c>
      <c r="Q183" s="235" t="s">
        <v>345</v>
      </c>
      <c r="R183" s="235" t="s">
        <v>345</v>
      </c>
      <c r="S183" s="235">
        <v>12</v>
      </c>
      <c r="T183" s="235" t="s">
        <v>345</v>
      </c>
      <c r="U183" s="235" t="s">
        <v>345</v>
      </c>
    </row>
    <row r="184" spans="1:21">
      <c r="A184" s="230">
        <v>181</v>
      </c>
      <c r="B184" s="231">
        <v>612</v>
      </c>
      <c r="C184" s="232" t="s">
        <v>475</v>
      </c>
      <c r="D184" s="232" t="s">
        <v>73</v>
      </c>
      <c r="E184" s="233" t="s">
        <v>248</v>
      </c>
      <c r="F184" s="234">
        <v>62.51</v>
      </c>
      <c r="G184" s="232" t="s">
        <v>9</v>
      </c>
      <c r="H184" s="235" t="s">
        <v>345</v>
      </c>
      <c r="I184" s="235">
        <v>22</v>
      </c>
      <c r="J184" s="235" t="s">
        <v>345</v>
      </c>
      <c r="K184" s="235" t="s">
        <v>345</v>
      </c>
      <c r="L184" s="235" t="s">
        <v>345</v>
      </c>
      <c r="M184" s="235" t="s">
        <v>345</v>
      </c>
      <c r="N184" s="235" t="s">
        <v>345</v>
      </c>
      <c r="O184" s="235" t="s">
        <v>345</v>
      </c>
      <c r="P184" s="235" t="s">
        <v>345</v>
      </c>
      <c r="Q184" s="235" t="s">
        <v>345</v>
      </c>
      <c r="R184" s="235" t="s">
        <v>345</v>
      </c>
      <c r="S184" s="235" t="s">
        <v>345</v>
      </c>
      <c r="T184" s="235" t="s">
        <v>345</v>
      </c>
      <c r="U184" s="235" t="s">
        <v>345</v>
      </c>
    </row>
    <row r="185" spans="1:21">
      <c r="A185" s="230">
        <v>182</v>
      </c>
      <c r="B185" s="231">
        <v>631</v>
      </c>
      <c r="C185" s="232" t="s">
        <v>476</v>
      </c>
      <c r="D185" s="232" t="s">
        <v>382</v>
      </c>
      <c r="E185" s="233" t="s">
        <v>248</v>
      </c>
      <c r="F185" s="234">
        <v>63.39</v>
      </c>
      <c r="G185" s="232" t="s">
        <v>11</v>
      </c>
      <c r="H185" s="235" t="s">
        <v>345</v>
      </c>
      <c r="I185" s="235" t="s">
        <v>345</v>
      </c>
      <c r="J185" s="235" t="s">
        <v>345</v>
      </c>
      <c r="K185" s="235">
        <v>36</v>
      </c>
      <c r="L185" s="235" t="s">
        <v>345</v>
      </c>
      <c r="M185" s="235" t="s">
        <v>345</v>
      </c>
      <c r="N185" s="235" t="s">
        <v>345</v>
      </c>
      <c r="O185" s="235" t="s">
        <v>345</v>
      </c>
      <c r="P185" s="235" t="s">
        <v>345</v>
      </c>
      <c r="Q185" s="235" t="s">
        <v>345</v>
      </c>
      <c r="R185" s="235" t="s">
        <v>345</v>
      </c>
      <c r="S185" s="235" t="s">
        <v>345</v>
      </c>
      <c r="T185" s="235" t="s">
        <v>345</v>
      </c>
      <c r="U185" s="235" t="s">
        <v>345</v>
      </c>
    </row>
    <row r="186" spans="1:21">
      <c r="A186" s="230">
        <v>183</v>
      </c>
      <c r="B186" s="231">
        <v>571</v>
      </c>
      <c r="C186" s="232" t="s">
        <v>228</v>
      </c>
      <c r="D186" s="232" t="s">
        <v>38</v>
      </c>
      <c r="E186" s="233" t="s">
        <v>248</v>
      </c>
      <c r="F186" s="234">
        <v>64.05</v>
      </c>
      <c r="G186" s="232" t="s">
        <v>17</v>
      </c>
      <c r="H186" s="235" t="s">
        <v>345</v>
      </c>
      <c r="I186" s="235" t="s">
        <v>345</v>
      </c>
      <c r="J186" s="235" t="s">
        <v>345</v>
      </c>
      <c r="K186" s="235" t="s">
        <v>345</v>
      </c>
      <c r="L186" s="235" t="s">
        <v>345</v>
      </c>
      <c r="M186" s="235" t="s">
        <v>345</v>
      </c>
      <c r="N186" s="235" t="s">
        <v>345</v>
      </c>
      <c r="O186" s="235" t="s">
        <v>345</v>
      </c>
      <c r="P186" s="235" t="s">
        <v>345</v>
      </c>
      <c r="Q186" s="235">
        <v>8</v>
      </c>
      <c r="R186" s="235" t="s">
        <v>345</v>
      </c>
      <c r="S186" s="235" t="s">
        <v>345</v>
      </c>
      <c r="T186" s="235" t="s">
        <v>345</v>
      </c>
      <c r="U186" s="235" t="s">
        <v>345</v>
      </c>
    </row>
    <row r="187" spans="1:21">
      <c r="A187" s="230">
        <v>184</v>
      </c>
      <c r="B187" s="231">
        <v>649</v>
      </c>
      <c r="C187" s="232" t="s">
        <v>477</v>
      </c>
      <c r="D187" s="232" t="s">
        <v>38</v>
      </c>
      <c r="E187" s="233" t="s">
        <v>248</v>
      </c>
      <c r="F187" s="234">
        <v>64.099999999999994</v>
      </c>
      <c r="G187" s="232" t="s">
        <v>19</v>
      </c>
      <c r="H187" s="235" t="s">
        <v>345</v>
      </c>
      <c r="I187" s="235" t="s">
        <v>345</v>
      </c>
      <c r="J187" s="235" t="s">
        <v>345</v>
      </c>
      <c r="K187" s="235" t="s">
        <v>345</v>
      </c>
      <c r="L187" s="235" t="s">
        <v>345</v>
      </c>
      <c r="M187" s="235" t="s">
        <v>345</v>
      </c>
      <c r="N187" s="235" t="s">
        <v>345</v>
      </c>
      <c r="O187" s="235" t="s">
        <v>345</v>
      </c>
      <c r="P187" s="235" t="s">
        <v>345</v>
      </c>
      <c r="Q187" s="235" t="s">
        <v>345</v>
      </c>
      <c r="R187" s="235" t="s">
        <v>345</v>
      </c>
      <c r="S187" s="235">
        <v>13</v>
      </c>
      <c r="T187" s="235" t="s">
        <v>345</v>
      </c>
      <c r="U187" s="235" t="s">
        <v>345</v>
      </c>
    </row>
    <row r="188" spans="1:21">
      <c r="A188" s="230">
        <v>185</v>
      </c>
      <c r="B188" s="231">
        <v>539</v>
      </c>
      <c r="C188" s="232" t="s">
        <v>478</v>
      </c>
      <c r="D188" s="232" t="s">
        <v>238</v>
      </c>
      <c r="E188" s="233" t="s">
        <v>248</v>
      </c>
      <c r="F188" s="234">
        <v>64.239999999999995</v>
      </c>
      <c r="G188" s="232" t="s">
        <v>19</v>
      </c>
      <c r="H188" s="235" t="s">
        <v>345</v>
      </c>
      <c r="I188" s="235" t="s">
        <v>345</v>
      </c>
      <c r="J188" s="235" t="s">
        <v>345</v>
      </c>
      <c r="K188" s="235" t="s">
        <v>345</v>
      </c>
      <c r="L188" s="235" t="s">
        <v>345</v>
      </c>
      <c r="M188" s="235" t="s">
        <v>345</v>
      </c>
      <c r="N188" s="235" t="s">
        <v>345</v>
      </c>
      <c r="O188" s="235" t="s">
        <v>345</v>
      </c>
      <c r="P188" s="235" t="s">
        <v>345</v>
      </c>
      <c r="Q188" s="235" t="s">
        <v>345</v>
      </c>
      <c r="R188" s="235" t="s">
        <v>345</v>
      </c>
      <c r="S188" s="235">
        <v>14</v>
      </c>
      <c r="T188" s="235" t="s">
        <v>345</v>
      </c>
      <c r="U188" s="235" t="s">
        <v>345</v>
      </c>
    </row>
    <row r="189" spans="1:21">
      <c r="A189" s="230">
        <v>186</v>
      </c>
      <c r="B189" s="231">
        <v>471</v>
      </c>
      <c r="C189" s="232" t="s">
        <v>479</v>
      </c>
      <c r="D189" s="232" t="s">
        <v>157</v>
      </c>
      <c r="E189" s="233" t="s">
        <v>344</v>
      </c>
      <c r="F189" s="234">
        <v>64.27</v>
      </c>
      <c r="G189" s="232" t="s">
        <v>11</v>
      </c>
      <c r="H189" s="235" t="s">
        <v>345</v>
      </c>
      <c r="I189" s="235" t="s">
        <v>345</v>
      </c>
      <c r="J189" s="235" t="s">
        <v>345</v>
      </c>
      <c r="K189" s="235">
        <v>37</v>
      </c>
      <c r="L189" s="235" t="s">
        <v>345</v>
      </c>
      <c r="M189" s="235" t="s">
        <v>345</v>
      </c>
      <c r="N189" s="235" t="s">
        <v>345</v>
      </c>
      <c r="O189" s="235" t="s">
        <v>345</v>
      </c>
      <c r="P189" s="235" t="s">
        <v>345</v>
      </c>
      <c r="Q189" s="235" t="s">
        <v>345</v>
      </c>
      <c r="R189" s="235" t="s">
        <v>345</v>
      </c>
      <c r="S189" s="235" t="s">
        <v>345</v>
      </c>
      <c r="T189" s="235" t="s">
        <v>345</v>
      </c>
      <c r="U189" s="235" t="s">
        <v>345</v>
      </c>
    </row>
    <row r="190" spans="1:21">
      <c r="A190" s="230">
        <v>187</v>
      </c>
      <c r="B190" s="231">
        <v>509</v>
      </c>
      <c r="C190" s="232" t="s">
        <v>480</v>
      </c>
      <c r="D190" s="232" t="s">
        <v>38</v>
      </c>
      <c r="E190" s="233" t="s">
        <v>349</v>
      </c>
      <c r="F190" s="234">
        <v>65.44</v>
      </c>
      <c r="G190" s="232" t="s">
        <v>11</v>
      </c>
      <c r="H190" s="235" t="s">
        <v>345</v>
      </c>
      <c r="I190" s="235" t="s">
        <v>345</v>
      </c>
      <c r="J190" s="235" t="s">
        <v>345</v>
      </c>
      <c r="K190" s="235">
        <v>38</v>
      </c>
      <c r="L190" s="235" t="s">
        <v>345</v>
      </c>
      <c r="M190" s="235" t="s">
        <v>345</v>
      </c>
      <c r="N190" s="235" t="s">
        <v>345</v>
      </c>
      <c r="O190" s="235" t="s">
        <v>345</v>
      </c>
      <c r="P190" s="235" t="s">
        <v>345</v>
      </c>
      <c r="Q190" s="235" t="s">
        <v>345</v>
      </c>
      <c r="R190" s="235" t="s">
        <v>345</v>
      </c>
      <c r="S190" s="235" t="s">
        <v>345</v>
      </c>
      <c r="T190" s="235" t="s">
        <v>345</v>
      </c>
      <c r="U190" s="235" t="s">
        <v>345</v>
      </c>
    </row>
    <row r="191" spans="1:21">
      <c r="A191" s="230">
        <v>188</v>
      </c>
      <c r="B191" s="231">
        <v>597</v>
      </c>
      <c r="C191" s="232" t="s">
        <v>481</v>
      </c>
      <c r="D191" s="232" t="s">
        <v>382</v>
      </c>
      <c r="E191" s="233" t="s">
        <v>349</v>
      </c>
      <c r="F191" s="234">
        <v>66.55</v>
      </c>
      <c r="G191" s="232" t="s">
        <v>482</v>
      </c>
      <c r="H191" s="235" t="s">
        <v>345</v>
      </c>
      <c r="I191" s="235" t="s">
        <v>345</v>
      </c>
      <c r="J191" s="235">
        <v>27</v>
      </c>
      <c r="K191" s="235" t="s">
        <v>345</v>
      </c>
      <c r="L191" s="235" t="s">
        <v>345</v>
      </c>
      <c r="M191" s="235" t="s">
        <v>345</v>
      </c>
      <c r="N191" s="235" t="s">
        <v>345</v>
      </c>
      <c r="O191" s="235" t="s">
        <v>345</v>
      </c>
      <c r="P191" s="235" t="s">
        <v>345</v>
      </c>
      <c r="Q191" s="235" t="s">
        <v>345</v>
      </c>
      <c r="R191" s="235" t="s">
        <v>345</v>
      </c>
      <c r="S191" s="235" t="s">
        <v>345</v>
      </c>
      <c r="T191" s="235" t="s">
        <v>345</v>
      </c>
      <c r="U191" s="235" t="s">
        <v>345</v>
      </c>
    </row>
    <row r="192" spans="1:21">
      <c r="A192" s="230">
        <v>189</v>
      </c>
      <c r="B192" s="231">
        <v>598</v>
      </c>
      <c r="C192" s="232" t="s">
        <v>483</v>
      </c>
      <c r="D192" s="232" t="s">
        <v>382</v>
      </c>
      <c r="E192" s="233" t="s">
        <v>349</v>
      </c>
      <c r="F192" s="234">
        <v>66.56</v>
      </c>
      <c r="G192" s="232" t="s">
        <v>11</v>
      </c>
      <c r="H192" s="235" t="s">
        <v>345</v>
      </c>
      <c r="I192" s="235" t="s">
        <v>345</v>
      </c>
      <c r="J192" s="235" t="s">
        <v>345</v>
      </c>
      <c r="K192" s="235">
        <v>39</v>
      </c>
      <c r="L192" s="235" t="s">
        <v>345</v>
      </c>
      <c r="M192" s="235" t="s">
        <v>345</v>
      </c>
      <c r="N192" s="235" t="s">
        <v>345</v>
      </c>
      <c r="O192" s="235" t="s">
        <v>345</v>
      </c>
      <c r="P192" s="235" t="s">
        <v>345</v>
      </c>
      <c r="Q192" s="235" t="s">
        <v>345</v>
      </c>
      <c r="R192" s="235" t="s">
        <v>345</v>
      </c>
      <c r="S192" s="235" t="s">
        <v>345</v>
      </c>
      <c r="T192" s="235" t="s">
        <v>345</v>
      </c>
      <c r="U192" s="235" t="s">
        <v>345</v>
      </c>
    </row>
    <row r="193" spans="1:21">
      <c r="A193" s="230">
        <v>190</v>
      </c>
      <c r="B193" s="231">
        <v>512</v>
      </c>
      <c r="C193" s="232" t="s">
        <v>484</v>
      </c>
      <c r="D193" s="232" t="s">
        <v>371</v>
      </c>
      <c r="E193" s="233" t="s">
        <v>344</v>
      </c>
      <c r="F193" s="234">
        <v>68.08</v>
      </c>
      <c r="G193" s="232" t="s">
        <v>64</v>
      </c>
      <c r="H193" s="235" t="s">
        <v>345</v>
      </c>
      <c r="I193" s="235" t="s">
        <v>345</v>
      </c>
      <c r="J193" s="235" t="s">
        <v>345</v>
      </c>
      <c r="K193" s="235" t="s">
        <v>345</v>
      </c>
      <c r="L193" s="235" t="s">
        <v>345</v>
      </c>
      <c r="M193" s="235" t="s">
        <v>345</v>
      </c>
      <c r="N193" s="235" t="s">
        <v>345</v>
      </c>
      <c r="O193" s="235">
        <v>17</v>
      </c>
      <c r="P193" s="235" t="s">
        <v>345</v>
      </c>
      <c r="Q193" s="235" t="s">
        <v>345</v>
      </c>
      <c r="R193" s="235" t="s">
        <v>345</v>
      </c>
      <c r="S193" s="235" t="s">
        <v>345</v>
      </c>
      <c r="T193" s="235" t="s">
        <v>345</v>
      </c>
      <c r="U193" s="235" t="s">
        <v>345</v>
      </c>
    </row>
    <row r="194" spans="1:21">
      <c r="A194" s="230">
        <v>191</v>
      </c>
      <c r="B194" s="231">
        <v>490</v>
      </c>
      <c r="C194" s="232" t="s">
        <v>485</v>
      </c>
      <c r="D194" s="232" t="s">
        <v>75</v>
      </c>
      <c r="E194" s="233" t="s">
        <v>248</v>
      </c>
      <c r="F194" s="234">
        <v>69.48</v>
      </c>
      <c r="G194" s="232" t="s">
        <v>11</v>
      </c>
      <c r="H194" s="235" t="s">
        <v>345</v>
      </c>
      <c r="I194" s="235" t="s">
        <v>345</v>
      </c>
      <c r="J194" s="235" t="s">
        <v>345</v>
      </c>
      <c r="K194" s="235">
        <v>40</v>
      </c>
      <c r="L194" s="235" t="s">
        <v>345</v>
      </c>
      <c r="M194" s="235" t="s">
        <v>345</v>
      </c>
      <c r="N194" s="235" t="s">
        <v>345</v>
      </c>
      <c r="O194" s="235" t="s">
        <v>345</v>
      </c>
      <c r="P194" s="235" t="s">
        <v>345</v>
      </c>
      <c r="Q194" s="235" t="s">
        <v>345</v>
      </c>
      <c r="R194" s="235" t="s">
        <v>345</v>
      </c>
      <c r="S194" s="235" t="s">
        <v>345</v>
      </c>
      <c r="T194" s="235" t="s">
        <v>345</v>
      </c>
      <c r="U194" s="235" t="s">
        <v>345</v>
      </c>
    </row>
    <row r="195" spans="1:21">
      <c r="A195" s="230">
        <v>192</v>
      </c>
      <c r="B195" s="231">
        <v>610</v>
      </c>
      <c r="C195" s="232" t="s">
        <v>486</v>
      </c>
      <c r="D195" s="232" t="s">
        <v>157</v>
      </c>
      <c r="E195" s="233" t="s">
        <v>344</v>
      </c>
      <c r="F195" s="234">
        <v>70.23</v>
      </c>
      <c r="G195" s="232" t="s">
        <v>19</v>
      </c>
      <c r="H195" s="235" t="s">
        <v>345</v>
      </c>
      <c r="I195" s="235" t="s">
        <v>345</v>
      </c>
      <c r="J195" s="235" t="s">
        <v>345</v>
      </c>
      <c r="K195" s="235" t="s">
        <v>345</v>
      </c>
      <c r="L195" s="235" t="s">
        <v>345</v>
      </c>
      <c r="M195" s="235" t="s">
        <v>345</v>
      </c>
      <c r="N195" s="235" t="s">
        <v>345</v>
      </c>
      <c r="O195" s="235" t="s">
        <v>345</v>
      </c>
      <c r="P195" s="235" t="s">
        <v>345</v>
      </c>
      <c r="Q195" s="235" t="s">
        <v>345</v>
      </c>
      <c r="R195" s="235" t="s">
        <v>345</v>
      </c>
      <c r="S195" s="235">
        <v>15</v>
      </c>
      <c r="T195" s="235" t="s">
        <v>345</v>
      </c>
      <c r="U195" s="235" t="s">
        <v>345</v>
      </c>
    </row>
    <row r="196" spans="1:21">
      <c r="A196" s="230">
        <v>193</v>
      </c>
      <c r="B196" s="231">
        <v>510</v>
      </c>
      <c r="C196" s="232" t="s">
        <v>487</v>
      </c>
      <c r="D196" s="232" t="s">
        <v>157</v>
      </c>
      <c r="E196" s="233" t="s">
        <v>344</v>
      </c>
      <c r="F196" s="234">
        <v>70.23</v>
      </c>
      <c r="G196" s="232" t="s">
        <v>13</v>
      </c>
      <c r="H196" s="235" t="s">
        <v>345</v>
      </c>
      <c r="I196" s="235" t="s">
        <v>345</v>
      </c>
      <c r="J196" s="235" t="s">
        <v>345</v>
      </c>
      <c r="K196" s="235" t="s">
        <v>345</v>
      </c>
      <c r="L196" s="235" t="s">
        <v>345</v>
      </c>
      <c r="M196" s="235">
        <v>3</v>
      </c>
      <c r="N196" s="235" t="s">
        <v>345</v>
      </c>
      <c r="O196" s="235" t="s">
        <v>345</v>
      </c>
      <c r="P196" s="235" t="s">
        <v>345</v>
      </c>
      <c r="Q196" s="235" t="s">
        <v>345</v>
      </c>
      <c r="R196" s="235" t="s">
        <v>345</v>
      </c>
      <c r="S196" s="235" t="s">
        <v>345</v>
      </c>
      <c r="T196" s="235" t="s">
        <v>345</v>
      </c>
      <c r="U196" s="235" t="s">
        <v>345</v>
      </c>
    </row>
    <row r="197" spans="1:21">
      <c r="A197" s="230">
        <v>194</v>
      </c>
      <c r="B197" s="231">
        <v>503</v>
      </c>
      <c r="C197" s="232" t="s">
        <v>488</v>
      </c>
      <c r="D197" s="232" t="s">
        <v>157</v>
      </c>
      <c r="E197" s="233" t="s">
        <v>348</v>
      </c>
      <c r="F197" s="234">
        <v>71.28</v>
      </c>
      <c r="G197" s="232" t="s">
        <v>13</v>
      </c>
      <c r="H197" s="235" t="s">
        <v>345</v>
      </c>
      <c r="I197" s="235" t="s">
        <v>345</v>
      </c>
      <c r="J197" s="235" t="s">
        <v>345</v>
      </c>
      <c r="K197" s="235" t="s">
        <v>345</v>
      </c>
      <c r="L197" s="235" t="s">
        <v>345</v>
      </c>
      <c r="M197" s="235">
        <v>4</v>
      </c>
      <c r="N197" s="235" t="s">
        <v>345</v>
      </c>
      <c r="O197" s="235" t="s">
        <v>345</v>
      </c>
      <c r="P197" s="235" t="s">
        <v>345</v>
      </c>
      <c r="Q197" s="235" t="s">
        <v>345</v>
      </c>
      <c r="R197" s="235" t="s">
        <v>345</v>
      </c>
      <c r="S197" s="235" t="s">
        <v>345</v>
      </c>
      <c r="T197" s="235" t="s">
        <v>345</v>
      </c>
      <c r="U197" s="235" t="s">
        <v>345</v>
      </c>
    </row>
    <row r="198" spans="1:21">
      <c r="A198" s="230">
        <v>195</v>
      </c>
      <c r="B198" s="231">
        <v>601</v>
      </c>
      <c r="C198" s="232" t="s">
        <v>489</v>
      </c>
      <c r="D198" s="232" t="s">
        <v>157</v>
      </c>
      <c r="E198" s="233" t="s">
        <v>344</v>
      </c>
      <c r="F198" s="234">
        <v>71.290000000000006</v>
      </c>
      <c r="G198" s="232" t="s">
        <v>19</v>
      </c>
      <c r="H198" s="235" t="s">
        <v>345</v>
      </c>
      <c r="I198" s="235" t="s">
        <v>345</v>
      </c>
      <c r="J198" s="235" t="s">
        <v>345</v>
      </c>
      <c r="K198" s="235" t="s">
        <v>345</v>
      </c>
      <c r="L198" s="235" t="s">
        <v>345</v>
      </c>
      <c r="M198" s="235" t="s">
        <v>345</v>
      </c>
      <c r="N198" s="235" t="s">
        <v>345</v>
      </c>
      <c r="O198" s="235" t="s">
        <v>345</v>
      </c>
      <c r="P198" s="235" t="s">
        <v>345</v>
      </c>
      <c r="Q198" s="235" t="s">
        <v>345</v>
      </c>
      <c r="R198" s="235" t="s">
        <v>345</v>
      </c>
      <c r="S198" s="235">
        <v>16</v>
      </c>
      <c r="T198" s="235" t="s">
        <v>345</v>
      </c>
      <c r="U198" s="235" t="s">
        <v>345</v>
      </c>
    </row>
    <row r="199" spans="1:21">
      <c r="A199" s="230">
        <v>196</v>
      </c>
      <c r="B199" s="231">
        <v>508</v>
      </c>
      <c r="C199" s="232" t="s">
        <v>490</v>
      </c>
      <c r="D199" s="232" t="s">
        <v>382</v>
      </c>
      <c r="E199" s="233" t="s">
        <v>344</v>
      </c>
      <c r="F199" s="234">
        <v>71.569999999999993</v>
      </c>
      <c r="G199" s="232" t="s">
        <v>19</v>
      </c>
      <c r="H199" s="235" t="s">
        <v>345</v>
      </c>
      <c r="I199" s="235" t="s">
        <v>345</v>
      </c>
      <c r="J199" s="235" t="s">
        <v>345</v>
      </c>
      <c r="K199" s="235" t="s">
        <v>345</v>
      </c>
      <c r="L199" s="235" t="s">
        <v>345</v>
      </c>
      <c r="M199" s="235" t="s">
        <v>345</v>
      </c>
      <c r="N199" s="235" t="s">
        <v>345</v>
      </c>
      <c r="O199" s="235" t="s">
        <v>345</v>
      </c>
      <c r="P199" s="235" t="s">
        <v>345</v>
      </c>
      <c r="Q199" s="235" t="s">
        <v>345</v>
      </c>
      <c r="R199" s="235" t="s">
        <v>345</v>
      </c>
      <c r="S199" s="235">
        <v>17</v>
      </c>
      <c r="T199" s="235" t="s">
        <v>345</v>
      </c>
      <c r="U199" s="235" t="s">
        <v>345</v>
      </c>
    </row>
    <row r="200" spans="1:21">
      <c r="A200" s="230">
        <v>197</v>
      </c>
      <c r="B200" s="231">
        <v>465</v>
      </c>
      <c r="C200" s="232" t="s">
        <v>241</v>
      </c>
      <c r="D200" s="232" t="s">
        <v>29</v>
      </c>
      <c r="E200" s="233" t="s">
        <v>349</v>
      </c>
      <c r="F200" s="234">
        <v>73.010000000000005</v>
      </c>
      <c r="G200" s="232" t="s">
        <v>20</v>
      </c>
      <c r="H200" s="235" t="s">
        <v>345</v>
      </c>
      <c r="I200" s="235" t="s">
        <v>345</v>
      </c>
      <c r="J200" s="235" t="s">
        <v>345</v>
      </c>
      <c r="K200" s="235" t="s">
        <v>345</v>
      </c>
      <c r="L200" s="235" t="s">
        <v>345</v>
      </c>
      <c r="M200" s="235" t="s">
        <v>345</v>
      </c>
      <c r="N200" s="235" t="s">
        <v>345</v>
      </c>
      <c r="O200" s="235" t="s">
        <v>345</v>
      </c>
      <c r="P200" s="235" t="s">
        <v>345</v>
      </c>
      <c r="Q200" s="235" t="s">
        <v>345</v>
      </c>
      <c r="R200" s="235" t="s">
        <v>345</v>
      </c>
      <c r="S200" s="235" t="s">
        <v>345</v>
      </c>
      <c r="T200" s="235">
        <v>3</v>
      </c>
      <c r="U200" s="235" t="s">
        <v>345</v>
      </c>
    </row>
    <row r="201" spans="1:21">
      <c r="A201" s="230">
        <v>198</v>
      </c>
      <c r="B201" s="231">
        <v>534</v>
      </c>
      <c r="C201" s="232" t="s">
        <v>491</v>
      </c>
      <c r="D201" s="232" t="s">
        <v>492</v>
      </c>
      <c r="E201" s="233" t="s">
        <v>248</v>
      </c>
      <c r="F201" s="234">
        <v>75.19</v>
      </c>
      <c r="G201" s="232" t="s">
        <v>18</v>
      </c>
      <c r="H201" s="235" t="s">
        <v>345</v>
      </c>
      <c r="I201" s="235" t="s">
        <v>345</v>
      </c>
      <c r="J201" s="235" t="s">
        <v>345</v>
      </c>
      <c r="K201" s="235" t="s">
        <v>345</v>
      </c>
      <c r="L201" s="235" t="s">
        <v>345</v>
      </c>
      <c r="M201" s="235" t="s">
        <v>345</v>
      </c>
      <c r="N201" s="235" t="s">
        <v>345</v>
      </c>
      <c r="O201" s="235" t="s">
        <v>345</v>
      </c>
      <c r="P201" s="235" t="s">
        <v>345</v>
      </c>
      <c r="Q201" s="235" t="s">
        <v>345</v>
      </c>
      <c r="R201" s="235">
        <v>8</v>
      </c>
      <c r="S201" s="235" t="s">
        <v>345</v>
      </c>
      <c r="T201" s="235" t="s">
        <v>345</v>
      </c>
      <c r="U201" s="235" t="s">
        <v>345</v>
      </c>
    </row>
    <row r="202" spans="1:21">
      <c r="A202" s="230">
        <v>199</v>
      </c>
      <c r="B202" s="231">
        <v>553</v>
      </c>
      <c r="C202" s="232" t="s">
        <v>493</v>
      </c>
      <c r="D202" s="232" t="s">
        <v>382</v>
      </c>
      <c r="E202" s="233" t="s">
        <v>248</v>
      </c>
      <c r="F202" s="234">
        <v>80.180000000000007</v>
      </c>
      <c r="G202" s="232" t="s">
        <v>19</v>
      </c>
      <c r="H202" s="235" t="s">
        <v>345</v>
      </c>
      <c r="I202" s="235" t="s">
        <v>345</v>
      </c>
      <c r="J202" s="235" t="s">
        <v>345</v>
      </c>
      <c r="K202" s="235" t="s">
        <v>345</v>
      </c>
      <c r="L202" s="235" t="s">
        <v>345</v>
      </c>
      <c r="M202" s="235" t="s">
        <v>345</v>
      </c>
      <c r="N202" s="235" t="s">
        <v>345</v>
      </c>
      <c r="O202" s="235" t="s">
        <v>345</v>
      </c>
      <c r="P202" s="235" t="s">
        <v>345</v>
      </c>
      <c r="Q202" s="235" t="s">
        <v>345</v>
      </c>
      <c r="R202" s="235" t="s">
        <v>345</v>
      </c>
      <c r="S202" s="235">
        <v>18</v>
      </c>
      <c r="T202" s="235" t="s">
        <v>345</v>
      </c>
      <c r="U202" s="235" t="s">
        <v>345</v>
      </c>
    </row>
    <row r="203" spans="1:21">
      <c r="A203" s="230">
        <v>200</v>
      </c>
      <c r="B203" s="231">
        <v>551</v>
      </c>
      <c r="C203" s="232" t="s">
        <v>494</v>
      </c>
      <c r="D203" s="232" t="s">
        <v>368</v>
      </c>
      <c r="E203" s="233" t="s">
        <v>248</v>
      </c>
      <c r="F203" s="234">
        <v>82.25</v>
      </c>
      <c r="G203" s="232" t="s">
        <v>16</v>
      </c>
      <c r="H203" s="235" t="s">
        <v>345</v>
      </c>
      <c r="I203" s="235" t="s">
        <v>345</v>
      </c>
      <c r="J203" s="235" t="s">
        <v>345</v>
      </c>
      <c r="K203" s="235" t="s">
        <v>345</v>
      </c>
      <c r="L203" s="235" t="s">
        <v>345</v>
      </c>
      <c r="M203" s="235" t="s">
        <v>345</v>
      </c>
      <c r="N203" s="235" t="s">
        <v>345</v>
      </c>
      <c r="O203" s="235" t="s">
        <v>345</v>
      </c>
      <c r="P203" s="235">
        <v>5</v>
      </c>
      <c r="Q203" s="235" t="s">
        <v>345</v>
      </c>
      <c r="R203" s="235" t="s">
        <v>345</v>
      </c>
      <c r="S203" s="235" t="s">
        <v>345</v>
      </c>
      <c r="T203" s="235" t="s">
        <v>345</v>
      </c>
      <c r="U203" s="235" t="s">
        <v>345</v>
      </c>
    </row>
  </sheetData>
  <mergeCells count="1">
    <mergeCell ref="H1:S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35"/>
  <sheetViews>
    <sheetView zoomScaleNormal="100" workbookViewId="0">
      <pane ySplit="4" topLeftCell="A181" activePane="bottomLeft" state="frozen"/>
      <selection activeCell="C39" sqref="C39"/>
      <selection pane="bottomLeft" activeCell="C39" sqref="C39"/>
    </sheetView>
  </sheetViews>
  <sheetFormatPr defaultRowHeight="12.75"/>
  <cols>
    <col min="1" max="1" width="10.28515625" style="237" customWidth="1"/>
    <col min="2" max="2" width="9.85546875" style="237" customWidth="1"/>
    <col min="3" max="3" width="18.140625" style="238" customWidth="1"/>
    <col min="4" max="4" width="26.140625" style="238" customWidth="1"/>
    <col min="5" max="5" width="11.140625" style="237" customWidth="1"/>
    <col min="6" max="6" width="13.28515625" style="237" customWidth="1"/>
    <col min="7" max="19" width="4" style="237" customWidth="1"/>
    <col min="20" max="20" width="5.5703125" style="238" customWidth="1"/>
    <col min="21" max="16384" width="9.140625" style="238"/>
  </cols>
  <sheetData>
    <row r="1" spans="1:19">
      <c r="A1" s="236" t="s">
        <v>495</v>
      </c>
    </row>
    <row r="3" spans="1:19">
      <c r="A3" s="239" t="s">
        <v>1</v>
      </c>
      <c r="B3" s="239" t="s">
        <v>2</v>
      </c>
      <c r="C3" s="239" t="s">
        <v>3</v>
      </c>
      <c r="D3" s="239" t="s">
        <v>4</v>
      </c>
      <c r="E3" s="239" t="s">
        <v>6</v>
      </c>
      <c r="F3" s="239" t="s">
        <v>5</v>
      </c>
      <c r="G3" s="240" t="s">
        <v>7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</row>
    <row r="4" spans="1:19">
      <c r="A4" s="239"/>
      <c r="B4" s="239"/>
      <c r="C4" s="239"/>
      <c r="D4" s="239"/>
      <c r="E4" s="239"/>
      <c r="F4" s="239"/>
      <c r="G4" s="237" t="s">
        <v>8</v>
      </c>
      <c r="H4" s="237" t="s">
        <v>9</v>
      </c>
      <c r="I4" s="237" t="s">
        <v>10</v>
      </c>
      <c r="J4" s="237" t="s">
        <v>11</v>
      </c>
      <c r="K4" s="237" t="s">
        <v>12</v>
      </c>
      <c r="L4" s="237" t="s">
        <v>13</v>
      </c>
      <c r="M4" s="237" t="s">
        <v>14</v>
      </c>
      <c r="N4" s="237" t="s">
        <v>15</v>
      </c>
      <c r="O4" s="237" t="s">
        <v>16</v>
      </c>
      <c r="P4" s="237" t="s">
        <v>17</v>
      </c>
      <c r="Q4" s="237" t="s">
        <v>18</v>
      </c>
      <c r="R4" s="237" t="s">
        <v>19</v>
      </c>
      <c r="S4" s="237" t="s">
        <v>20</v>
      </c>
    </row>
    <row r="5" spans="1:19">
      <c r="A5" s="241"/>
      <c r="B5" s="2"/>
      <c r="C5"/>
      <c r="D5" s="13"/>
      <c r="E5" s="242"/>
      <c r="F5" s="2"/>
      <c r="G5" s="241"/>
    </row>
    <row r="6" spans="1:19">
      <c r="A6" s="241"/>
      <c r="B6" s="2"/>
      <c r="C6" s="12"/>
      <c r="D6" s="9"/>
      <c r="E6" s="241"/>
      <c r="F6" s="2"/>
      <c r="G6" s="242"/>
      <c r="J6" s="241"/>
    </row>
    <row r="7" spans="1:19">
      <c r="A7" s="241"/>
      <c r="B7" s="2"/>
      <c r="C7"/>
      <c r="D7" s="13"/>
      <c r="E7" s="241"/>
      <c r="F7" s="2"/>
      <c r="G7" s="241"/>
    </row>
    <row r="8" spans="1:19">
      <c r="A8" s="241"/>
      <c r="B8" s="2"/>
      <c r="C8"/>
      <c r="D8" s="13"/>
      <c r="E8" s="242"/>
      <c r="F8" s="2"/>
      <c r="G8" s="241"/>
    </row>
    <row r="9" spans="1:19">
      <c r="A9" s="241"/>
      <c r="B9" s="2"/>
      <c r="C9" s="22"/>
      <c r="D9" s="9"/>
      <c r="E9" s="242"/>
      <c r="F9" s="243"/>
      <c r="G9" s="241"/>
    </row>
    <row r="10" spans="1:19">
      <c r="A10" s="241"/>
      <c r="B10" s="2"/>
      <c r="C10" s="12"/>
      <c r="D10" s="13"/>
      <c r="E10" s="242"/>
      <c r="F10" s="243"/>
      <c r="G10" s="242"/>
    </row>
    <row r="11" spans="1:19">
      <c r="A11" s="241"/>
      <c r="B11" s="2"/>
      <c r="C11" s="12"/>
      <c r="D11" s="13"/>
      <c r="E11" s="241"/>
      <c r="F11" s="2"/>
      <c r="G11" s="242"/>
      <c r="H11" s="241"/>
    </row>
    <row r="12" spans="1:19">
      <c r="A12" s="241"/>
      <c r="B12" s="2"/>
      <c r="C12" s="21"/>
      <c r="D12" s="16"/>
      <c r="E12" s="242"/>
      <c r="F12" s="244"/>
      <c r="G12" s="242"/>
    </row>
    <row r="13" spans="1:19">
      <c r="A13" s="241"/>
      <c r="B13" s="2"/>
      <c r="C13" s="12"/>
      <c r="D13" s="13"/>
      <c r="E13" s="241"/>
      <c r="F13" s="244"/>
      <c r="G13" s="242"/>
      <c r="I13" s="241"/>
    </row>
    <row r="14" spans="1:19">
      <c r="A14" s="241"/>
      <c r="B14" s="2"/>
      <c r="C14" s="12"/>
      <c r="D14" s="13"/>
      <c r="E14" s="242"/>
      <c r="F14" s="244"/>
      <c r="G14" s="242"/>
    </row>
    <row r="15" spans="1:19">
      <c r="A15" s="241"/>
      <c r="B15" s="2"/>
      <c r="C15"/>
      <c r="D15" s="13"/>
      <c r="E15" s="242"/>
      <c r="F15" s="2"/>
      <c r="G15" s="242"/>
    </row>
    <row r="16" spans="1:19">
      <c r="A16" s="241"/>
      <c r="B16" s="2"/>
      <c r="C16"/>
      <c r="D16" s="13"/>
      <c r="E16" s="241"/>
      <c r="F16" s="244"/>
      <c r="G16" s="242"/>
    </row>
    <row r="17" spans="1:11">
      <c r="A17" s="241"/>
      <c r="B17" s="2"/>
      <c r="C17"/>
      <c r="D17" s="13"/>
      <c r="E17" s="241"/>
      <c r="F17" s="244"/>
      <c r="G17" s="242"/>
    </row>
    <row r="18" spans="1:11">
      <c r="A18" s="241"/>
      <c r="B18" s="2"/>
      <c r="C18" s="12"/>
      <c r="D18" s="13"/>
      <c r="E18" s="242"/>
      <c r="F18" s="2"/>
      <c r="G18" s="242"/>
    </row>
    <row r="19" spans="1:11">
      <c r="A19" s="241"/>
      <c r="B19" s="2"/>
      <c r="C19" s="12"/>
      <c r="D19" s="13"/>
      <c r="E19" s="242"/>
      <c r="F19" s="2"/>
      <c r="G19" s="241"/>
    </row>
    <row r="20" spans="1:11">
      <c r="A20" s="241"/>
      <c r="B20" s="2"/>
      <c r="C20" s="21"/>
      <c r="D20" s="9"/>
      <c r="E20" s="241"/>
      <c r="F20" s="243"/>
      <c r="G20" s="242"/>
      <c r="K20" s="241"/>
    </row>
    <row r="21" spans="1:11">
      <c r="A21" s="241"/>
      <c r="B21" s="2"/>
      <c r="C21" s="12"/>
      <c r="D21" s="13"/>
      <c r="E21" s="242"/>
      <c r="F21" s="243"/>
      <c r="G21" s="242"/>
    </row>
    <row r="22" spans="1:11">
      <c r="A22" s="241"/>
      <c r="B22" s="2"/>
      <c r="C22" s="12"/>
      <c r="D22" s="13"/>
      <c r="E22" s="242"/>
      <c r="F22" s="243"/>
      <c r="G22" s="241"/>
    </row>
    <row r="23" spans="1:11">
      <c r="A23" s="241"/>
      <c r="B23" s="2"/>
      <c r="C23" s="22"/>
      <c r="D23" s="8"/>
      <c r="E23" s="242"/>
      <c r="F23" s="3"/>
      <c r="G23" s="242"/>
    </row>
    <row r="24" spans="1:11">
      <c r="A24" s="241"/>
      <c r="B24" s="2"/>
      <c r="C24" s="12"/>
      <c r="D24" s="8"/>
      <c r="E24" s="241"/>
      <c r="F24" s="243"/>
      <c r="G24" s="242"/>
      <c r="K24" s="241"/>
    </row>
    <row r="25" spans="1:11">
      <c r="A25" s="241"/>
      <c r="B25" s="2"/>
      <c r="C25" s="8"/>
      <c r="D25" s="9"/>
      <c r="E25" s="242"/>
      <c r="F25" s="245"/>
      <c r="G25" s="242"/>
    </row>
    <row r="26" spans="1:11">
      <c r="A26" s="241"/>
      <c r="B26" s="2"/>
      <c r="C26" s="22"/>
      <c r="D26" s="9"/>
      <c r="E26" s="241"/>
      <c r="F26" s="243"/>
      <c r="G26" s="242"/>
      <c r="I26" s="241"/>
    </row>
    <row r="27" spans="1:11">
      <c r="A27" s="241"/>
      <c r="B27" s="2"/>
      <c r="C27" s="8"/>
      <c r="D27" s="8"/>
      <c r="E27" s="241"/>
      <c r="F27" s="243"/>
      <c r="G27" s="241"/>
    </row>
    <row r="28" spans="1:11">
      <c r="A28" s="241"/>
      <c r="B28" s="2"/>
      <c r="C28" s="8"/>
      <c r="D28" s="8"/>
      <c r="E28" s="242"/>
      <c r="F28" s="243"/>
      <c r="G28" s="242"/>
    </row>
    <row r="29" spans="1:11">
      <c r="A29" s="241"/>
      <c r="B29" s="2"/>
      <c r="C29" s="22"/>
      <c r="D29" s="9"/>
      <c r="E29" s="242"/>
      <c r="F29" s="243"/>
      <c r="G29" s="241"/>
    </row>
    <row r="30" spans="1:11">
      <c r="A30" s="241"/>
      <c r="B30" s="2"/>
      <c r="C30" s="15"/>
      <c r="D30" s="16"/>
      <c r="E30" s="242"/>
      <c r="F30" s="244"/>
      <c r="G30" s="242"/>
    </row>
    <row r="31" spans="1:11">
      <c r="A31" s="241"/>
      <c r="B31" s="2"/>
      <c r="C31" s="15"/>
      <c r="D31" s="16"/>
      <c r="E31" s="242"/>
      <c r="F31" s="244"/>
      <c r="G31" s="241"/>
    </row>
    <row r="32" spans="1:11">
      <c r="A32" s="241"/>
      <c r="B32" s="2"/>
      <c r="C32" s="21"/>
      <c r="D32" s="16"/>
      <c r="E32" s="242"/>
      <c r="F32" s="244"/>
      <c r="G32" s="241"/>
    </row>
    <row r="33" spans="1:9">
      <c r="A33" s="241"/>
      <c r="B33" s="2"/>
      <c r="C33" s="21"/>
      <c r="D33" s="16"/>
      <c r="E33" s="242"/>
      <c r="F33" s="244"/>
      <c r="G33" s="242"/>
    </row>
    <row r="34" spans="1:9">
      <c r="A34" s="241"/>
      <c r="B34" s="2"/>
      <c r="C34" s="12"/>
      <c r="D34" s="13"/>
      <c r="E34" s="242"/>
      <c r="F34" s="2"/>
      <c r="G34" s="242"/>
    </row>
    <row r="35" spans="1:9">
      <c r="A35" s="241"/>
      <c r="B35" s="2"/>
      <c r="C35" s="22"/>
      <c r="D35" s="13"/>
      <c r="E35" s="242"/>
      <c r="F35" s="243"/>
      <c r="G35" s="242"/>
    </row>
    <row r="36" spans="1:9">
      <c r="A36" s="241"/>
      <c r="B36" s="2"/>
      <c r="C36" s="9"/>
      <c r="D36" s="16"/>
      <c r="E36" s="242"/>
      <c r="F36" s="246"/>
      <c r="G36" s="241"/>
    </row>
    <row r="37" spans="1:9">
      <c r="A37" s="241"/>
      <c r="B37" s="2"/>
      <c r="C37" s="22"/>
      <c r="D37" s="9"/>
      <c r="E37" s="242"/>
      <c r="F37" s="243"/>
      <c r="G37" s="241"/>
    </row>
    <row r="38" spans="1:9">
      <c r="A38" s="241"/>
      <c r="B38" s="2"/>
      <c r="C38" s="22"/>
      <c r="D38" s="9"/>
      <c r="E38" s="242"/>
      <c r="F38" s="243"/>
      <c r="G38" s="241"/>
    </row>
    <row r="39" spans="1:9">
      <c r="A39" s="241"/>
      <c r="B39" s="2"/>
      <c r="C39" s="19"/>
      <c r="D39" s="9"/>
      <c r="E39" s="242"/>
      <c r="F39" s="246"/>
      <c r="G39" s="241"/>
    </row>
    <row r="40" spans="1:9">
      <c r="A40" s="241"/>
      <c r="B40" s="2"/>
      <c r="C40" s="19"/>
      <c r="D40" s="9"/>
      <c r="E40" s="242"/>
      <c r="F40" s="246"/>
      <c r="G40" s="241"/>
    </row>
    <row r="41" spans="1:9">
      <c r="A41" s="241"/>
      <c r="B41" s="2"/>
      <c r="C41" s="19"/>
      <c r="D41" s="9"/>
      <c r="E41" s="241"/>
      <c r="F41" s="246"/>
      <c r="G41" s="241"/>
    </row>
    <row r="42" spans="1:9">
      <c r="A42" s="241"/>
      <c r="B42" s="2"/>
      <c r="C42" s="22"/>
      <c r="D42" s="9"/>
      <c r="E42" s="242"/>
      <c r="F42" s="243"/>
      <c r="G42" s="241"/>
    </row>
    <row r="43" spans="1:9">
      <c r="A43" s="241"/>
      <c r="B43" s="2"/>
      <c r="C43" s="8"/>
      <c r="D43" s="13"/>
      <c r="E43" s="242"/>
      <c r="F43" s="2"/>
      <c r="G43" s="242"/>
    </row>
    <row r="44" spans="1:9">
      <c r="A44" s="241"/>
      <c r="B44" s="2"/>
      <c r="C44" s="19"/>
      <c r="D44" s="9"/>
      <c r="E44" s="242"/>
      <c r="F44" s="246"/>
      <c r="G44" s="242"/>
    </row>
    <row r="45" spans="1:9">
      <c r="A45" s="241"/>
      <c r="B45" s="2"/>
      <c r="C45" s="19"/>
      <c r="D45" s="9"/>
      <c r="E45" s="242"/>
      <c r="F45" s="246"/>
      <c r="G45" s="241"/>
    </row>
    <row r="46" spans="1:9">
      <c r="A46" s="241"/>
      <c r="B46" s="2"/>
      <c r="C46"/>
      <c r="D46" s="9"/>
      <c r="E46" s="241"/>
      <c r="F46" s="245"/>
      <c r="G46" s="242"/>
      <c r="I46" s="241"/>
    </row>
    <row r="47" spans="1:9">
      <c r="A47" s="241"/>
      <c r="B47" s="2"/>
      <c r="C47" s="19"/>
      <c r="D47" s="9"/>
      <c r="E47" s="242"/>
      <c r="F47" s="245"/>
      <c r="G47" s="241"/>
    </row>
    <row r="48" spans="1:9">
      <c r="A48" s="241"/>
      <c r="B48" s="2"/>
      <c r="C48" s="19"/>
      <c r="D48" s="9"/>
      <c r="E48" s="242"/>
      <c r="F48" s="245"/>
      <c r="G48" s="242"/>
    </row>
    <row r="49" spans="1:11">
      <c r="A49" s="241"/>
      <c r="B49" s="2"/>
      <c r="C49" s="12"/>
      <c r="D49" s="8"/>
      <c r="E49" s="241"/>
      <c r="F49" s="245"/>
      <c r="G49" s="242"/>
      <c r="I49" s="241"/>
    </row>
    <row r="50" spans="1:11">
      <c r="A50" s="241"/>
      <c r="B50" s="2"/>
      <c r="C50" s="19"/>
      <c r="D50" s="9"/>
      <c r="E50" s="241"/>
      <c r="F50" s="245"/>
      <c r="G50" s="242"/>
    </row>
    <row r="51" spans="1:11">
      <c r="A51" s="241"/>
      <c r="B51" s="2"/>
      <c r="C51" s="19"/>
      <c r="D51" s="9"/>
      <c r="E51" s="242"/>
      <c r="F51" s="245"/>
      <c r="G51" s="242"/>
    </row>
    <row r="52" spans="1:11">
      <c r="A52" s="241"/>
      <c r="B52" s="2"/>
      <c r="C52" s="15"/>
      <c r="D52" s="9"/>
      <c r="E52" s="242"/>
      <c r="F52" s="246"/>
      <c r="G52" s="242"/>
    </row>
    <row r="53" spans="1:11">
      <c r="A53" s="241"/>
      <c r="B53" s="2"/>
      <c r="C53" s="15"/>
      <c r="D53" s="16"/>
      <c r="E53" s="242"/>
      <c r="F53" s="244"/>
      <c r="G53" s="242"/>
    </row>
    <row r="54" spans="1:11">
      <c r="A54" s="241"/>
      <c r="B54" s="2"/>
      <c r="C54" s="15"/>
      <c r="D54" s="16"/>
      <c r="E54" s="242"/>
      <c r="F54" s="244"/>
      <c r="G54" s="241"/>
    </row>
    <row r="55" spans="1:11">
      <c r="A55" s="241"/>
      <c r="B55" s="2"/>
      <c r="C55" s="15"/>
      <c r="D55" s="16"/>
      <c r="E55" s="241"/>
      <c r="F55" s="244"/>
      <c r="G55" s="242"/>
      <c r="H55" s="241"/>
    </row>
    <row r="56" spans="1:11">
      <c r="A56" s="241"/>
      <c r="B56" s="2"/>
      <c r="C56" s="15"/>
      <c r="D56" s="16"/>
      <c r="E56" s="241"/>
      <c r="F56" s="244"/>
      <c r="G56" s="241"/>
    </row>
    <row r="57" spans="1:11">
      <c r="A57" s="241"/>
      <c r="B57" s="2"/>
      <c r="C57" s="15"/>
      <c r="D57" s="16"/>
      <c r="E57" s="241"/>
      <c r="F57" s="244"/>
      <c r="G57" s="242"/>
      <c r="I57" s="241"/>
    </row>
    <row r="58" spans="1:11">
      <c r="A58" s="241"/>
      <c r="B58" s="2"/>
      <c r="C58" s="15"/>
      <c r="D58" s="16"/>
      <c r="E58" s="242"/>
      <c r="F58" s="244"/>
      <c r="G58" s="241"/>
    </row>
    <row r="59" spans="1:11">
      <c r="A59" s="241"/>
      <c r="B59" s="2"/>
      <c r="C59" s="15"/>
      <c r="D59" s="9"/>
      <c r="E59" s="242"/>
      <c r="F59" s="246"/>
      <c r="G59" s="242"/>
    </row>
    <row r="60" spans="1:11">
      <c r="A60" s="241"/>
      <c r="B60" s="2"/>
      <c r="C60" s="15"/>
      <c r="D60" s="9"/>
      <c r="E60" s="241"/>
      <c r="F60" s="246"/>
      <c r="G60" s="242"/>
      <c r="K60" s="241"/>
    </row>
    <row r="61" spans="1:11">
      <c r="A61" s="241"/>
      <c r="B61" s="2"/>
      <c r="C61" s="16"/>
      <c r="D61" s="9"/>
      <c r="E61" s="242"/>
      <c r="F61" s="245"/>
      <c r="G61" s="242"/>
    </row>
    <row r="62" spans="1:11">
      <c r="A62" s="241"/>
      <c r="B62" s="2"/>
      <c r="C62" s="15"/>
      <c r="D62" s="9"/>
      <c r="E62" s="242"/>
      <c r="F62" s="246"/>
      <c r="G62" s="241"/>
    </row>
    <row r="63" spans="1:11">
      <c r="A63" s="241"/>
      <c r="B63" s="2"/>
      <c r="C63" s="15"/>
      <c r="D63" s="9"/>
      <c r="E63" s="242"/>
      <c r="F63" s="243"/>
      <c r="G63" s="242"/>
    </row>
    <row r="64" spans="1:11">
      <c r="A64" s="241"/>
      <c r="B64" s="2"/>
      <c r="C64" s="8"/>
      <c r="D64" s="9"/>
      <c r="E64" s="242"/>
      <c r="F64" s="245"/>
      <c r="G64" s="242"/>
    </row>
    <row r="65" spans="1:17">
      <c r="A65" s="241"/>
      <c r="B65" s="2"/>
      <c r="C65" s="15"/>
      <c r="D65" s="9"/>
      <c r="E65" s="242"/>
      <c r="F65" s="246"/>
      <c r="G65" s="241"/>
    </row>
    <row r="66" spans="1:17">
      <c r="A66" s="241"/>
      <c r="B66" s="2"/>
      <c r="C66" s="12"/>
      <c r="D66" s="9"/>
      <c r="E66" s="241"/>
      <c r="F66" s="245"/>
      <c r="G66" s="242"/>
      <c r="Q66" s="241"/>
    </row>
    <row r="67" spans="1:17">
      <c r="A67" s="241"/>
      <c r="B67" s="2"/>
      <c r="C67" s="21"/>
      <c r="D67" s="16"/>
      <c r="E67" s="242"/>
      <c r="F67" s="247"/>
      <c r="G67" s="242"/>
    </row>
    <row r="68" spans="1:17">
      <c r="A68" s="241"/>
      <c r="B68" s="2"/>
      <c r="C68" s="12"/>
      <c r="D68" s="16"/>
      <c r="E68" s="242"/>
      <c r="F68" s="247"/>
      <c r="G68" s="242"/>
    </row>
    <row r="69" spans="1:17">
      <c r="A69" s="241"/>
      <c r="B69" s="2"/>
      <c r="C69" s="21"/>
      <c r="D69" s="16"/>
      <c r="E69" s="242"/>
      <c r="F69" s="247"/>
      <c r="G69" s="242"/>
    </row>
    <row r="70" spans="1:17">
      <c r="A70" s="241"/>
      <c r="B70" s="2"/>
      <c r="C70" s="12"/>
      <c r="D70" s="16"/>
      <c r="E70" s="241"/>
      <c r="F70" s="247"/>
      <c r="G70" s="242"/>
      <c r="H70" s="241"/>
    </row>
    <row r="71" spans="1:17">
      <c r="A71" s="241"/>
      <c r="B71" s="2"/>
      <c r="C71" s="15"/>
      <c r="D71" s="16"/>
      <c r="E71" s="242"/>
      <c r="F71" s="244"/>
      <c r="G71" s="241"/>
    </row>
    <row r="72" spans="1:17">
      <c r="A72" s="241"/>
      <c r="B72" s="2"/>
      <c r="C72" s="15"/>
      <c r="D72" s="16"/>
      <c r="E72" s="242"/>
      <c r="F72" s="244"/>
      <c r="G72" s="241"/>
    </row>
    <row r="73" spans="1:17">
      <c r="A73" s="241"/>
      <c r="B73" s="2"/>
      <c r="C73" s="12"/>
      <c r="D73" s="9"/>
      <c r="E73" s="241"/>
      <c r="F73" s="245"/>
      <c r="G73" s="242"/>
      <c r="I73" s="241"/>
    </row>
    <row r="74" spans="1:17">
      <c r="A74" s="241"/>
      <c r="B74" s="2"/>
      <c r="C74" s="15"/>
      <c r="D74" s="9"/>
      <c r="E74" s="242"/>
      <c r="F74" s="245"/>
      <c r="G74" s="242"/>
    </row>
    <row r="75" spans="1:17">
      <c r="A75" s="241"/>
      <c r="B75" s="2"/>
      <c r="C75" s="15"/>
      <c r="D75" s="9"/>
      <c r="E75" s="242"/>
      <c r="F75" s="245"/>
      <c r="G75" s="242"/>
    </row>
    <row r="76" spans="1:17">
      <c r="A76" s="241"/>
      <c r="B76" s="2"/>
      <c r="C76" s="8"/>
      <c r="D76" s="9"/>
      <c r="E76" s="242"/>
      <c r="F76" s="245"/>
      <c r="G76" s="242"/>
    </row>
    <row r="77" spans="1:17">
      <c r="A77" s="241"/>
      <c r="B77" s="2"/>
      <c r="C77" s="12"/>
      <c r="D77" s="9"/>
      <c r="E77" s="241"/>
      <c r="F77" s="245"/>
      <c r="G77" s="242"/>
      <c r="H77" s="241"/>
    </row>
    <row r="78" spans="1:17">
      <c r="A78" s="241"/>
      <c r="B78" s="2"/>
      <c r="C78" s="12"/>
      <c r="D78" s="9"/>
      <c r="E78" s="242"/>
      <c r="F78" s="245"/>
      <c r="G78" s="242"/>
    </row>
    <row r="79" spans="1:17">
      <c r="A79" s="241"/>
      <c r="B79" s="2"/>
      <c r="C79" s="15"/>
      <c r="D79" s="16"/>
      <c r="E79" s="241"/>
      <c r="F79" s="244"/>
      <c r="G79" s="242"/>
      <c r="Q79" s="241"/>
    </row>
    <row r="80" spans="1:17">
      <c r="A80" s="241"/>
      <c r="B80" s="2"/>
      <c r="C80" s="12"/>
      <c r="D80" s="16"/>
      <c r="E80" s="242"/>
      <c r="F80" s="244"/>
      <c r="G80" s="241"/>
    </row>
    <row r="81" spans="1:17">
      <c r="A81" s="241"/>
      <c r="B81" s="2"/>
      <c r="C81" s="15"/>
      <c r="D81" s="16"/>
      <c r="E81" s="242"/>
      <c r="F81" s="247"/>
      <c r="G81" s="241"/>
    </row>
    <row r="82" spans="1:17">
      <c r="A82" s="241"/>
      <c r="B82" s="2"/>
      <c r="C82" s="12"/>
      <c r="D82" s="16"/>
      <c r="E82" s="242"/>
      <c r="F82" s="247"/>
      <c r="G82" s="241"/>
    </row>
    <row r="83" spans="1:17">
      <c r="A83" s="241"/>
      <c r="B83" s="2"/>
      <c r="C83" s="15"/>
      <c r="D83" s="16"/>
      <c r="E83" s="241"/>
      <c r="F83" s="247"/>
      <c r="G83" s="241"/>
    </row>
    <row r="84" spans="1:17">
      <c r="A84" s="241"/>
      <c r="B84" s="2"/>
      <c r="C84" s="12"/>
      <c r="D84" s="16"/>
      <c r="E84" s="241"/>
      <c r="F84" s="247"/>
      <c r="G84" s="241"/>
    </row>
    <row r="85" spans="1:17">
      <c r="A85" s="241"/>
      <c r="B85" s="2"/>
      <c r="C85" s="8"/>
      <c r="D85" s="9"/>
      <c r="E85" s="241"/>
      <c r="F85" s="245"/>
      <c r="G85" s="242"/>
      <c r="J85" s="241"/>
    </row>
    <row r="86" spans="1:17">
      <c r="A86" s="241"/>
      <c r="B86" s="2"/>
      <c r="C86" s="8"/>
      <c r="D86" s="9"/>
      <c r="E86" s="241"/>
      <c r="F86" s="245"/>
      <c r="G86" s="241"/>
    </row>
    <row r="87" spans="1:17">
      <c r="A87" s="241"/>
      <c r="B87" s="2"/>
      <c r="C87" s="8"/>
      <c r="D87" s="9"/>
      <c r="E87" s="242"/>
      <c r="F87" s="245"/>
      <c r="G87" s="241"/>
    </row>
    <row r="88" spans="1:17">
      <c r="A88" s="241"/>
      <c r="B88" s="2"/>
      <c r="C88" s="8"/>
      <c r="D88" s="9"/>
      <c r="E88" s="241"/>
      <c r="F88" s="245"/>
      <c r="G88" s="242"/>
      <c r="J88" s="241"/>
    </row>
    <row r="89" spans="1:17">
      <c r="A89" s="241"/>
      <c r="B89" s="2"/>
      <c r="C89" s="15"/>
      <c r="D89" s="16"/>
      <c r="E89" s="241"/>
      <c r="F89" s="244"/>
      <c r="G89" s="242"/>
      <c r="I89" s="241"/>
    </row>
    <row r="90" spans="1:17">
      <c r="A90" s="241"/>
      <c r="B90" s="2"/>
      <c r="C90" s="12"/>
      <c r="D90" s="9"/>
      <c r="E90" s="242"/>
      <c r="F90" s="245"/>
      <c r="G90" s="242"/>
    </row>
    <row r="91" spans="1:17">
      <c r="A91" s="241"/>
      <c r="B91" s="2"/>
      <c r="C91" s="12"/>
      <c r="D91" s="9"/>
      <c r="E91" s="241"/>
      <c r="F91" s="245"/>
      <c r="G91" s="242"/>
    </row>
    <row r="92" spans="1:17">
      <c r="A92" s="241"/>
      <c r="B92" s="2"/>
      <c r="C92" s="12"/>
      <c r="D92" s="9"/>
      <c r="E92" s="241"/>
      <c r="F92" s="245"/>
      <c r="G92" s="242"/>
      <c r="Q92" s="241"/>
    </row>
    <row r="93" spans="1:17">
      <c r="A93" s="241"/>
      <c r="B93" s="2"/>
      <c r="C93" s="21"/>
      <c r="D93" s="16"/>
      <c r="E93" s="242"/>
      <c r="F93" s="242"/>
      <c r="G93" s="242"/>
    </row>
    <row r="94" spans="1:17">
      <c r="A94" s="241"/>
      <c r="B94" s="2"/>
      <c r="C94" s="21"/>
      <c r="D94" s="16"/>
      <c r="E94" s="242"/>
      <c r="F94" s="242"/>
      <c r="G94" s="241"/>
    </row>
    <row r="95" spans="1:17">
      <c r="A95" s="241"/>
      <c r="B95" s="2"/>
      <c r="C95" s="21"/>
      <c r="D95" s="16"/>
      <c r="E95" s="242"/>
      <c r="F95" s="242"/>
      <c r="G95" s="242"/>
    </row>
    <row r="96" spans="1:17">
      <c r="A96" s="241"/>
      <c r="B96" s="2"/>
      <c r="C96" s="21"/>
      <c r="D96" s="16"/>
      <c r="E96" s="242"/>
      <c r="F96" s="242"/>
      <c r="G96" s="242"/>
    </row>
    <row r="97" spans="1:7">
      <c r="A97" s="241"/>
      <c r="B97" s="2"/>
      <c r="C97" s="15"/>
      <c r="D97" s="16"/>
      <c r="E97" s="242"/>
      <c r="F97" s="242"/>
      <c r="G97" s="242"/>
    </row>
    <row r="98" spans="1:7">
      <c r="A98" s="241"/>
      <c r="B98" s="2"/>
      <c r="C98" s="22"/>
      <c r="D98" s="9"/>
      <c r="E98" s="242"/>
      <c r="F98" s="248"/>
      <c r="G98" s="242"/>
    </row>
    <row r="99" spans="1:7">
      <c r="A99" s="241"/>
      <c r="B99" s="2"/>
      <c r="C99" s="21"/>
      <c r="D99" s="9"/>
      <c r="E99" s="242"/>
      <c r="F99" s="242"/>
      <c r="G99" s="242"/>
    </row>
    <row r="100" spans="1:7">
      <c r="A100" s="241"/>
      <c r="B100" s="2"/>
      <c r="C100" s="21"/>
      <c r="D100" s="9"/>
      <c r="E100" s="242"/>
      <c r="F100" s="242"/>
      <c r="G100" s="242"/>
    </row>
    <row r="101" spans="1:7">
      <c r="A101" s="241"/>
      <c r="B101" s="2"/>
      <c r="C101" s="21"/>
      <c r="D101" s="9"/>
      <c r="E101" s="242"/>
      <c r="F101" s="242"/>
      <c r="G101" s="242"/>
    </row>
    <row r="102" spans="1:7">
      <c r="A102" s="241"/>
      <c r="B102" s="2"/>
      <c r="C102" s="21"/>
      <c r="D102" s="9"/>
      <c r="E102" s="242"/>
      <c r="F102" s="242"/>
      <c r="G102" s="241"/>
    </row>
    <row r="103" spans="1:7">
      <c r="A103" s="241"/>
      <c r="B103" s="2"/>
      <c r="C103" s="21"/>
      <c r="D103" s="9"/>
      <c r="E103" s="242"/>
      <c r="F103" s="242"/>
      <c r="G103" s="242"/>
    </row>
    <row r="104" spans="1:7">
      <c r="A104" s="241"/>
      <c r="B104" s="2"/>
      <c r="C104" s="21"/>
      <c r="D104" s="9"/>
      <c r="E104" s="242"/>
      <c r="F104" s="242"/>
      <c r="G104" s="242"/>
    </row>
    <row r="105" spans="1:7">
      <c r="A105" s="241"/>
      <c r="B105" s="2"/>
      <c r="C105" s="21"/>
      <c r="D105" s="9"/>
      <c r="E105" s="242"/>
      <c r="F105" s="242"/>
      <c r="G105" s="241"/>
    </row>
    <row r="106" spans="1:7">
      <c r="A106" s="241"/>
      <c r="B106" s="2"/>
      <c r="C106" s="21"/>
      <c r="D106" s="9"/>
      <c r="E106" s="242"/>
      <c r="F106" s="242"/>
      <c r="G106" s="241"/>
    </row>
    <row r="107" spans="1:7">
      <c r="A107" s="241"/>
      <c r="B107" s="2"/>
      <c r="C107" s="21"/>
      <c r="D107" s="16"/>
      <c r="E107" s="242"/>
      <c r="F107" s="249"/>
      <c r="G107" s="242"/>
    </row>
    <row r="108" spans="1:7">
      <c r="A108" s="241"/>
      <c r="B108" s="2"/>
      <c r="C108" s="21"/>
      <c r="D108" s="16"/>
      <c r="E108" s="242"/>
      <c r="F108" s="242"/>
      <c r="G108" s="242"/>
    </row>
    <row r="109" spans="1:7">
      <c r="A109" s="241"/>
      <c r="B109" s="2"/>
      <c r="C109" s="21"/>
      <c r="D109" s="16"/>
      <c r="E109" s="242"/>
      <c r="F109" s="242"/>
      <c r="G109" s="241"/>
    </row>
    <row r="110" spans="1:7">
      <c r="A110" s="241"/>
      <c r="B110" s="2"/>
      <c r="C110" s="21"/>
      <c r="D110" s="16"/>
      <c r="E110" s="242"/>
      <c r="F110" s="242"/>
      <c r="G110" s="241"/>
    </row>
    <row r="111" spans="1:7">
      <c r="A111" s="241"/>
      <c r="B111" s="2"/>
      <c r="C111" s="21"/>
      <c r="D111" s="16"/>
      <c r="E111" s="242"/>
      <c r="F111" s="242"/>
      <c r="G111" s="242"/>
    </row>
    <row r="112" spans="1:7">
      <c r="A112" s="241"/>
      <c r="B112" s="2"/>
      <c r="C112" s="21"/>
      <c r="D112" s="16"/>
      <c r="E112" s="242"/>
      <c r="F112" s="242"/>
      <c r="G112" s="241"/>
    </row>
    <row r="113" spans="1:7">
      <c r="A113" s="241"/>
      <c r="B113" s="2"/>
      <c r="C113" s="22"/>
      <c r="D113" s="9"/>
      <c r="E113" s="242"/>
      <c r="F113" s="248"/>
      <c r="G113" s="242"/>
    </row>
    <row r="114" spans="1:7">
      <c r="A114" s="241"/>
      <c r="B114" s="2"/>
      <c r="C114" s="21"/>
      <c r="D114" s="9"/>
      <c r="E114" s="242"/>
      <c r="F114" s="248"/>
      <c r="G114" s="242"/>
    </row>
    <row r="115" spans="1:7">
      <c r="A115" s="241"/>
      <c r="B115" s="2"/>
      <c r="C115" s="21"/>
      <c r="D115" s="9"/>
      <c r="E115" s="242"/>
      <c r="F115" s="242"/>
      <c r="G115" s="241"/>
    </row>
    <row r="116" spans="1:7">
      <c r="A116" s="241"/>
      <c r="B116" s="2"/>
      <c r="C116" s="21"/>
      <c r="D116" s="9"/>
      <c r="E116" s="242"/>
      <c r="F116" s="242"/>
      <c r="G116" s="241"/>
    </row>
    <row r="117" spans="1:7">
      <c r="A117" s="241"/>
      <c r="B117" s="2"/>
      <c r="C117" s="21"/>
      <c r="D117" s="9"/>
      <c r="E117" s="242"/>
      <c r="F117" s="242"/>
      <c r="G117" s="241"/>
    </row>
    <row r="118" spans="1:7">
      <c r="A118" s="241"/>
      <c r="B118" s="2"/>
      <c r="C118" s="22"/>
      <c r="D118" s="16"/>
      <c r="E118" s="242"/>
      <c r="F118" s="242"/>
      <c r="G118" s="241"/>
    </row>
    <row r="119" spans="1:7">
      <c r="A119" s="241"/>
      <c r="B119" s="2"/>
      <c r="C119" s="21"/>
      <c r="D119" s="9"/>
      <c r="E119" s="242"/>
      <c r="F119" s="242"/>
      <c r="G119" s="242"/>
    </row>
    <row r="120" spans="1:7">
      <c r="A120" s="241"/>
      <c r="B120" s="2"/>
      <c r="C120" s="21"/>
      <c r="D120" s="9"/>
      <c r="E120" s="242"/>
      <c r="F120" s="242"/>
      <c r="G120" s="241"/>
    </row>
    <row r="121" spans="1:7">
      <c r="A121" s="241"/>
      <c r="B121" s="2"/>
      <c r="C121" s="21"/>
      <c r="D121" s="9"/>
      <c r="E121" s="242"/>
      <c r="F121" s="242"/>
      <c r="G121" s="241"/>
    </row>
    <row r="122" spans="1:7">
      <c r="A122" s="241"/>
      <c r="B122" s="2"/>
      <c r="C122" s="21"/>
      <c r="D122" s="9"/>
      <c r="E122" s="242"/>
      <c r="F122" s="242"/>
      <c r="G122" s="241"/>
    </row>
    <row r="123" spans="1:7">
      <c r="A123" s="241"/>
      <c r="B123" s="2"/>
      <c r="C123" s="21"/>
      <c r="D123" s="9"/>
      <c r="E123" s="242"/>
      <c r="F123" s="242"/>
      <c r="G123" s="241"/>
    </row>
    <row r="124" spans="1:7">
      <c r="A124" s="241"/>
      <c r="B124" s="2"/>
      <c r="C124" s="21"/>
      <c r="D124" s="9"/>
      <c r="E124" s="242"/>
      <c r="F124" s="242"/>
      <c r="G124" s="241"/>
    </row>
    <row r="125" spans="1:7">
      <c r="A125" s="241"/>
      <c r="B125" s="2"/>
      <c r="C125" s="21"/>
      <c r="D125" s="9"/>
      <c r="E125" s="242"/>
      <c r="F125" s="242"/>
      <c r="G125" s="241"/>
    </row>
    <row r="126" spans="1:7">
      <c r="A126" s="241"/>
      <c r="B126" s="2"/>
      <c r="C126" s="21"/>
      <c r="D126" s="9"/>
      <c r="E126" s="242"/>
      <c r="F126" s="242"/>
      <c r="G126" s="241"/>
    </row>
    <row r="127" spans="1:7">
      <c r="A127" s="241"/>
      <c r="B127" s="2"/>
      <c r="C127" s="21"/>
      <c r="D127" s="16"/>
      <c r="E127" s="242"/>
      <c r="F127" s="249"/>
      <c r="G127" s="242"/>
    </row>
    <row r="128" spans="1:7">
      <c r="A128" s="241"/>
      <c r="B128" s="2"/>
      <c r="C128" s="22"/>
      <c r="D128" s="9"/>
      <c r="E128" s="242"/>
      <c r="F128" s="248"/>
      <c r="G128" s="242"/>
    </row>
    <row r="129" spans="1:7">
      <c r="A129" s="241"/>
      <c r="B129" s="2"/>
      <c r="C129" s="21"/>
      <c r="D129" s="9"/>
      <c r="E129" s="242"/>
      <c r="F129" s="242"/>
      <c r="G129" s="241"/>
    </row>
    <row r="130" spans="1:7">
      <c r="A130" s="241"/>
      <c r="B130" s="2"/>
      <c r="C130" s="21"/>
      <c r="D130" s="9"/>
      <c r="E130" s="242"/>
      <c r="F130" s="242"/>
      <c r="G130" s="242"/>
    </row>
    <row r="131" spans="1:7">
      <c r="A131" s="241"/>
      <c r="B131" s="2"/>
      <c r="C131" s="21"/>
      <c r="D131" s="16"/>
      <c r="E131" s="242"/>
      <c r="F131" s="249"/>
      <c r="G131" s="242"/>
    </row>
    <row r="132" spans="1:7">
      <c r="A132" s="241"/>
      <c r="B132" s="2"/>
      <c r="C132" s="21"/>
      <c r="D132" s="16"/>
      <c r="E132" s="242"/>
      <c r="F132" s="242"/>
      <c r="G132" s="242"/>
    </row>
    <row r="133" spans="1:7">
      <c r="A133" s="241"/>
      <c r="B133" s="2"/>
      <c r="C133" s="21"/>
      <c r="D133" s="16"/>
      <c r="E133" s="242"/>
      <c r="F133" s="242"/>
      <c r="G133" s="242"/>
    </row>
    <row r="134" spans="1:7">
      <c r="A134" s="241"/>
      <c r="B134" s="2"/>
      <c r="C134" s="21"/>
      <c r="D134" s="16"/>
      <c r="E134" s="242"/>
      <c r="F134" s="242"/>
      <c r="G134" s="241"/>
    </row>
    <row r="135" spans="1:7">
      <c r="A135" s="241"/>
      <c r="B135" s="2"/>
      <c r="C135" s="21"/>
      <c r="D135" s="16"/>
      <c r="E135" s="242"/>
      <c r="F135" s="249"/>
      <c r="G135" s="242"/>
    </row>
    <row r="136" spans="1:7">
      <c r="A136" s="241"/>
      <c r="B136" s="2"/>
      <c r="C136" s="21"/>
      <c r="D136" s="16"/>
      <c r="E136" s="242"/>
      <c r="F136" s="242"/>
      <c r="G136" s="241"/>
    </row>
    <row r="137" spans="1:7">
      <c r="A137" s="241"/>
      <c r="B137" s="2"/>
      <c r="C137" s="22"/>
      <c r="D137" s="9"/>
      <c r="E137" s="242"/>
      <c r="F137" s="248"/>
      <c r="G137" s="242"/>
    </row>
    <row r="138" spans="1:7">
      <c r="A138" s="241"/>
      <c r="B138" s="2"/>
      <c r="C138" s="21"/>
      <c r="D138" s="9"/>
      <c r="E138" s="242"/>
      <c r="F138" s="242"/>
      <c r="G138" s="242"/>
    </row>
    <row r="139" spans="1:7">
      <c r="A139" s="241"/>
      <c r="B139" s="2"/>
      <c r="C139" s="21"/>
      <c r="D139" s="9"/>
      <c r="E139" s="242"/>
      <c r="F139" s="242"/>
      <c r="G139" s="241"/>
    </row>
    <row r="140" spans="1:7">
      <c r="A140" s="241"/>
      <c r="B140" s="2"/>
      <c r="C140" s="21"/>
      <c r="D140" s="9"/>
      <c r="E140" s="242"/>
      <c r="F140" s="242"/>
      <c r="G140" s="242"/>
    </row>
    <row r="141" spans="1:7">
      <c r="A141" s="241"/>
      <c r="B141" s="2"/>
      <c r="C141" s="22"/>
      <c r="D141" s="9"/>
      <c r="E141" s="242"/>
      <c r="F141" s="248"/>
      <c r="G141" s="241"/>
    </row>
    <row r="142" spans="1:7">
      <c r="A142" s="241"/>
      <c r="B142" s="2"/>
      <c r="C142" s="21"/>
      <c r="D142" s="16"/>
      <c r="E142" s="242"/>
      <c r="F142" s="249"/>
      <c r="G142" s="242"/>
    </row>
    <row r="143" spans="1:7">
      <c r="A143" s="241"/>
      <c r="B143" s="2"/>
      <c r="C143" s="22"/>
      <c r="D143" s="9"/>
      <c r="E143" s="242"/>
      <c r="F143" s="243"/>
      <c r="G143" s="242"/>
    </row>
    <row r="144" spans="1:7">
      <c r="A144" s="243"/>
      <c r="B144" s="2"/>
      <c r="C144" s="22"/>
      <c r="D144" s="9"/>
      <c r="E144" s="242"/>
      <c r="F144" s="243"/>
      <c r="G144" s="242"/>
    </row>
    <row r="145" spans="1:7">
      <c r="A145" s="243"/>
      <c r="B145" s="2"/>
      <c r="C145" s="22"/>
      <c r="D145" s="9"/>
      <c r="E145" s="242"/>
      <c r="F145" s="243"/>
      <c r="G145" s="242"/>
    </row>
    <row r="146" spans="1:7">
      <c r="A146" s="243"/>
      <c r="B146" s="2"/>
      <c r="C146" s="22"/>
      <c r="D146" s="9"/>
      <c r="E146" s="242"/>
      <c r="F146" s="243"/>
      <c r="G146" s="241"/>
    </row>
    <row r="147" spans="1:7">
      <c r="A147" s="243"/>
      <c r="B147" s="2"/>
      <c r="C147" s="21"/>
      <c r="D147" s="16"/>
      <c r="E147" s="242"/>
      <c r="F147" s="243"/>
      <c r="G147" s="241"/>
    </row>
    <row r="148" spans="1:7">
      <c r="A148" s="243"/>
      <c r="B148" s="2"/>
      <c r="C148" s="21"/>
      <c r="D148" s="16"/>
      <c r="E148" s="242"/>
      <c r="F148" s="243"/>
      <c r="G148" s="241"/>
    </row>
    <row r="149" spans="1:7">
      <c r="A149" s="243"/>
      <c r="B149" s="2"/>
      <c r="C149" s="21"/>
      <c r="D149" s="9"/>
      <c r="E149" s="242"/>
      <c r="F149" s="243"/>
      <c r="G149" s="242"/>
    </row>
    <row r="150" spans="1:7">
      <c r="A150" s="243"/>
      <c r="B150" s="2"/>
      <c r="C150" s="21"/>
      <c r="D150" s="9"/>
      <c r="E150" s="242"/>
      <c r="F150" s="243"/>
      <c r="G150" s="242"/>
    </row>
    <row r="151" spans="1:7">
      <c r="A151" s="243"/>
      <c r="B151" s="2"/>
      <c r="C151" s="21"/>
      <c r="D151" s="9"/>
      <c r="E151" s="242"/>
      <c r="F151" s="243"/>
      <c r="G151" s="241"/>
    </row>
    <row r="152" spans="1:7">
      <c r="A152" s="243"/>
      <c r="B152" s="2"/>
      <c r="C152" s="22"/>
      <c r="D152" s="9"/>
      <c r="E152" s="242"/>
      <c r="F152" s="243"/>
      <c r="G152" s="241"/>
    </row>
    <row r="153" spans="1:7">
      <c r="A153" s="243"/>
      <c r="B153" s="2"/>
      <c r="C153" s="21"/>
      <c r="D153" s="16"/>
      <c r="E153" s="242"/>
      <c r="F153" s="243"/>
      <c r="G153" s="242"/>
    </row>
    <row r="154" spans="1:7">
      <c r="A154" s="243"/>
      <c r="B154" s="2"/>
      <c r="C154" s="21"/>
      <c r="D154" s="16"/>
      <c r="E154" s="242"/>
      <c r="F154" s="243"/>
      <c r="G154" s="242"/>
    </row>
    <row r="155" spans="1:7">
      <c r="A155" s="243"/>
      <c r="B155" s="2"/>
      <c r="C155" s="15"/>
      <c r="D155" s="9"/>
      <c r="E155" s="242"/>
      <c r="F155" s="243"/>
      <c r="G155" s="242"/>
    </row>
    <row r="156" spans="1:7">
      <c r="A156" s="243"/>
      <c r="B156" s="2"/>
      <c r="C156" s="21"/>
      <c r="D156" s="16"/>
      <c r="E156" s="242"/>
      <c r="F156" s="243"/>
      <c r="G156" s="242"/>
    </row>
    <row r="157" spans="1:7">
      <c r="A157" s="243"/>
      <c r="B157" s="2"/>
      <c r="C157" s="21"/>
      <c r="D157" s="16"/>
      <c r="E157" s="242"/>
      <c r="F157" s="243"/>
      <c r="G157" s="241"/>
    </row>
    <row r="158" spans="1:7">
      <c r="A158" s="243"/>
      <c r="B158" s="2"/>
      <c r="C158" s="21"/>
      <c r="D158" s="16"/>
      <c r="E158" s="242"/>
      <c r="F158" s="243"/>
      <c r="G158" s="242"/>
    </row>
    <row r="159" spans="1:7">
      <c r="A159" s="243"/>
      <c r="B159" s="2"/>
      <c r="C159" s="15"/>
      <c r="D159" s="9"/>
      <c r="E159" s="242"/>
      <c r="F159" s="243"/>
      <c r="G159" s="241"/>
    </row>
    <row r="160" spans="1:7">
      <c r="A160" s="243"/>
      <c r="B160" s="2"/>
      <c r="C160" s="22"/>
      <c r="D160" s="9"/>
      <c r="E160" s="242"/>
      <c r="F160" s="243"/>
      <c r="G160" s="242"/>
    </row>
    <row r="161" spans="1:20">
      <c r="A161" s="243"/>
      <c r="B161" s="2"/>
      <c r="C161" s="21"/>
      <c r="D161" s="16"/>
      <c r="E161" s="242"/>
      <c r="F161" s="243"/>
      <c r="G161" s="241"/>
    </row>
    <row r="162" spans="1:20">
      <c r="A162" s="243"/>
      <c r="B162" s="2"/>
      <c r="C162" s="19"/>
      <c r="D162" s="9"/>
      <c r="E162" s="242"/>
      <c r="F162" s="243"/>
      <c r="G162" s="242"/>
    </row>
    <row r="163" spans="1:20">
      <c r="A163" s="243"/>
      <c r="B163" s="2"/>
      <c r="C163" s="21"/>
      <c r="D163" s="16"/>
      <c r="E163" s="242"/>
      <c r="F163" s="243"/>
      <c r="G163" s="242"/>
    </row>
    <row r="164" spans="1:20">
      <c r="A164" s="243"/>
      <c r="B164" s="2"/>
      <c r="C164" s="21"/>
      <c r="D164" s="16"/>
      <c r="E164" s="242"/>
      <c r="F164" s="243"/>
      <c r="G164" s="241"/>
    </row>
    <row r="165" spans="1:20">
      <c r="A165" s="243"/>
      <c r="B165" s="2"/>
      <c r="C165" s="21"/>
      <c r="D165" s="16"/>
      <c r="E165" s="242"/>
      <c r="F165" s="243"/>
      <c r="G165" s="242"/>
    </row>
    <row r="166" spans="1:20">
      <c r="A166" s="243"/>
      <c r="B166" s="2"/>
      <c r="C166" s="22"/>
      <c r="D166" s="9"/>
      <c r="E166" s="242"/>
      <c r="F166" s="243"/>
      <c r="G166" s="241"/>
    </row>
    <row r="167" spans="1:20">
      <c r="A167" s="243"/>
      <c r="B167" s="2"/>
      <c r="C167" s="15"/>
      <c r="D167" s="9"/>
      <c r="E167" s="242"/>
      <c r="F167" s="243"/>
      <c r="G167" s="242"/>
    </row>
    <row r="168" spans="1:20">
      <c r="A168" s="243"/>
      <c r="B168" s="2"/>
      <c r="C168" s="22"/>
      <c r="D168" s="9"/>
      <c r="E168" s="242"/>
      <c r="F168" s="243"/>
      <c r="G168" s="241"/>
    </row>
    <row r="169" spans="1:20">
      <c r="A169" s="243"/>
      <c r="B169" s="2"/>
      <c r="C169" s="21"/>
      <c r="D169" s="16"/>
      <c r="E169" s="242"/>
      <c r="F169" s="243"/>
      <c r="G169" s="242"/>
    </row>
    <row r="170" spans="1:20">
      <c r="A170" s="243"/>
      <c r="B170" s="2"/>
      <c r="C170" s="21"/>
      <c r="D170" s="16"/>
      <c r="E170" s="242"/>
      <c r="F170" s="243"/>
      <c r="G170" s="242"/>
    </row>
    <row r="171" spans="1:20">
      <c r="A171" s="243"/>
      <c r="B171" s="2"/>
      <c r="C171" s="21"/>
      <c r="D171" s="16"/>
      <c r="E171" s="242"/>
      <c r="F171" s="243"/>
      <c r="G171" s="241"/>
    </row>
    <row r="172" spans="1:20">
      <c r="A172" s="243"/>
      <c r="B172" s="2"/>
      <c r="C172" s="21"/>
      <c r="D172" s="16"/>
      <c r="E172" s="242"/>
      <c r="F172" s="243"/>
      <c r="G172" s="242"/>
    </row>
    <row r="173" spans="1:20">
      <c r="A173" s="243"/>
      <c r="B173" s="2"/>
      <c r="C173" s="12"/>
      <c r="D173" s="13"/>
      <c r="E173" s="242"/>
      <c r="G173" s="242"/>
    </row>
    <row r="174" spans="1:20">
      <c r="D174" s="250"/>
      <c r="F174" s="251" t="s">
        <v>496</v>
      </c>
      <c r="G174" s="237">
        <f>COUNT(G5:G172)</f>
        <v>0</v>
      </c>
      <c r="H174" s="237">
        <f t="shared" ref="H174:S174" si="0">COUNT(H5:H172)</f>
        <v>0</v>
      </c>
      <c r="I174" s="237">
        <f t="shared" si="0"/>
        <v>0</v>
      </c>
      <c r="J174" s="237">
        <f t="shared" si="0"/>
        <v>0</v>
      </c>
      <c r="K174" s="237">
        <f t="shared" si="0"/>
        <v>0</v>
      </c>
      <c r="L174" s="237">
        <f t="shared" si="0"/>
        <v>0</v>
      </c>
      <c r="M174" s="237">
        <f t="shared" si="0"/>
        <v>0</v>
      </c>
      <c r="N174" s="237">
        <f t="shared" si="0"/>
        <v>0</v>
      </c>
      <c r="O174" s="237">
        <f t="shared" si="0"/>
        <v>0</v>
      </c>
      <c r="P174" s="237">
        <f t="shared" si="0"/>
        <v>0</v>
      </c>
      <c r="Q174" s="237">
        <f t="shared" si="0"/>
        <v>0</v>
      </c>
      <c r="R174" s="237">
        <f t="shared" si="0"/>
        <v>0</v>
      </c>
      <c r="S174" s="237">
        <f t="shared" si="0"/>
        <v>0</v>
      </c>
      <c r="T174" s="238">
        <f>SUM(G174:S174)</f>
        <v>0</v>
      </c>
    </row>
    <row r="175" spans="1:20">
      <c r="D175" s="250"/>
    </row>
    <row r="176" spans="1:20">
      <c r="D176" s="16" t="s">
        <v>497</v>
      </c>
    </row>
    <row r="177" spans="4:4">
      <c r="D177" s="9" t="s">
        <v>181</v>
      </c>
    </row>
    <row r="178" spans="4:4">
      <c r="D178" s="9" t="s">
        <v>498</v>
      </c>
    </row>
    <row r="179" spans="4:4">
      <c r="D179" s="9" t="s">
        <v>75</v>
      </c>
    </row>
    <row r="180" spans="4:4">
      <c r="D180" s="16" t="s">
        <v>395</v>
      </c>
    </row>
    <row r="181" spans="4:4">
      <c r="D181" s="16" t="s">
        <v>48</v>
      </c>
    </row>
    <row r="182" spans="4:4">
      <c r="D182" s="16" t="s">
        <v>29</v>
      </c>
    </row>
    <row r="183" spans="4:4">
      <c r="D183" s="9" t="s">
        <v>59</v>
      </c>
    </row>
    <row r="184" spans="4:4">
      <c r="D184" s="16" t="s">
        <v>31</v>
      </c>
    </row>
    <row r="185" spans="4:4">
      <c r="D185" s="16" t="s">
        <v>499</v>
      </c>
    </row>
    <row r="186" spans="4:4">
      <c r="D186" s="16" t="s">
        <v>71</v>
      </c>
    </row>
    <row r="187" spans="4:4">
      <c r="D187" s="16" t="s">
        <v>500</v>
      </c>
    </row>
    <row r="188" spans="4:4">
      <c r="D188" s="9" t="s">
        <v>157</v>
      </c>
    </row>
    <row r="189" spans="4:4">
      <c r="D189" s="16" t="s">
        <v>198</v>
      </c>
    </row>
    <row r="190" spans="4:4">
      <c r="D190" s="8" t="s">
        <v>79</v>
      </c>
    </row>
    <row r="191" spans="4:4">
      <c r="D191" s="9" t="s">
        <v>24</v>
      </c>
    </row>
    <row r="192" spans="4:4">
      <c r="D192" s="13" t="s">
        <v>134</v>
      </c>
    </row>
    <row r="193" spans="4:5">
      <c r="D193" s="9" t="s">
        <v>73</v>
      </c>
    </row>
    <row r="194" spans="4:5">
      <c r="D194" s="9" t="s">
        <v>33</v>
      </c>
    </row>
    <row r="195" spans="4:5">
      <c r="D195" s="9" t="s">
        <v>238</v>
      </c>
    </row>
    <row r="196" spans="4:5">
      <c r="D196" s="16" t="s">
        <v>151</v>
      </c>
    </row>
    <row r="197" spans="4:5">
      <c r="D197" s="9" t="s">
        <v>222</v>
      </c>
    </row>
    <row r="198" spans="4:5">
      <c r="D198" s="16" t="s">
        <v>62</v>
      </c>
    </row>
    <row r="199" spans="4:5">
      <c r="D199" s="9" t="s">
        <v>330</v>
      </c>
    </row>
    <row r="200" spans="4:5">
      <c r="D200" s="9" t="s">
        <v>89</v>
      </c>
    </row>
    <row r="201" spans="4:5">
      <c r="D201" s="13" t="s">
        <v>22</v>
      </c>
    </row>
    <row r="202" spans="4:5">
      <c r="D202" s="9" t="s">
        <v>38</v>
      </c>
    </row>
    <row r="203" spans="4:5">
      <c r="D203" s="16" t="s">
        <v>195</v>
      </c>
    </row>
    <row r="204" spans="4:5">
      <c r="D204" s="8" t="s">
        <v>501</v>
      </c>
    </row>
    <row r="205" spans="4:5">
      <c r="D205" s="16"/>
    </row>
    <row r="207" spans="4:5" ht="13.5" thickBot="1">
      <c r="E207" s="252">
        <f>SUM(E176:E206)</f>
        <v>0</v>
      </c>
    </row>
    <row r="208" spans="4:5" ht="13.5" thickTop="1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9"/>
    </row>
    <row r="215" spans="4:4">
      <c r="D215" s="9"/>
    </row>
    <row r="216" spans="4:4">
      <c r="D216" s="9"/>
    </row>
    <row r="217" spans="4:4">
      <c r="D217" s="9"/>
    </row>
    <row r="218" spans="4:4">
      <c r="D218" s="9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9"/>
    </row>
    <row r="226" spans="4:4">
      <c r="D226" s="9"/>
    </row>
    <row r="227" spans="4:4">
      <c r="D227" s="9"/>
    </row>
    <row r="228" spans="4:4">
      <c r="D228" s="9"/>
    </row>
    <row r="229" spans="4:4">
      <c r="D229" s="16"/>
    </row>
    <row r="230" spans="4:4">
      <c r="D230" s="9"/>
    </row>
    <row r="231" spans="4:4">
      <c r="D231" s="9"/>
    </row>
    <row r="232" spans="4:4">
      <c r="D232" s="13"/>
    </row>
    <row r="233" spans="4:4">
      <c r="D233" s="13"/>
    </row>
    <row r="234" spans="4:4">
      <c r="D234" s="16"/>
    </row>
    <row r="235" spans="4:4">
      <c r="D235" s="16"/>
    </row>
  </sheetData>
  <mergeCells count="1">
    <mergeCell ref="G3:S3"/>
  </mergeCells>
  <pageMargins left="0.42" right="0.42" top="1" bottom="1" header="0.5" footer="0.5"/>
  <pageSetup paperSize="9" scale="69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1"/>
  <sheetViews>
    <sheetView tabSelected="1" view="pageBreakPreview" zoomScaleNormal="90" zoomScaleSheetLayoutView="100" workbookViewId="0">
      <selection activeCell="C39" sqref="C39"/>
    </sheetView>
  </sheetViews>
  <sheetFormatPr defaultRowHeight="12.75"/>
  <cols>
    <col min="1" max="1" width="24.5703125" style="238" customWidth="1"/>
    <col min="2" max="2" width="27.42578125" style="238" customWidth="1"/>
    <col min="3" max="6" width="9.7109375" style="237" customWidth="1"/>
    <col min="7" max="7" width="10.85546875" style="237" customWidth="1"/>
    <col min="8" max="11" width="9.7109375" style="237" customWidth="1"/>
    <col min="12" max="12" width="16" style="237" bestFit="1" customWidth="1"/>
    <col min="13" max="13" width="15.7109375" style="237" customWidth="1"/>
    <col min="14" max="14" width="29.85546875" style="237" customWidth="1"/>
    <col min="15" max="15" width="20.5703125" style="237" customWidth="1"/>
    <col min="16" max="21" width="9.7109375" style="237" customWidth="1"/>
    <col min="22" max="22" width="9.140625" style="13"/>
    <col min="23" max="23" width="20.85546875" style="238" customWidth="1"/>
    <col min="24" max="16384" width="9.140625" style="238"/>
  </cols>
  <sheetData>
    <row r="1" spans="1:22">
      <c r="A1" s="253" t="s">
        <v>502</v>
      </c>
    </row>
    <row r="2" spans="1:22">
      <c r="A2" s="253" t="s">
        <v>503</v>
      </c>
      <c r="S2" s="13"/>
      <c r="T2" s="238"/>
      <c r="U2" s="238"/>
      <c r="V2" s="238"/>
    </row>
    <row r="3" spans="1:22" ht="27.75" customHeight="1">
      <c r="A3" s="254" t="s">
        <v>504</v>
      </c>
      <c r="B3" s="255"/>
      <c r="C3" s="256"/>
      <c r="D3" s="256"/>
      <c r="E3" s="256"/>
      <c r="F3" s="257"/>
      <c r="H3" s="256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13"/>
      <c r="T3" s="238"/>
      <c r="U3" s="238"/>
      <c r="V3" s="238"/>
    </row>
    <row r="4" spans="1:22" ht="27" customHeight="1">
      <c r="A4" s="258" t="s">
        <v>335</v>
      </c>
      <c r="B4" s="258" t="s">
        <v>336</v>
      </c>
      <c r="C4" s="258" t="s">
        <v>505</v>
      </c>
      <c r="D4" s="258" t="s">
        <v>506</v>
      </c>
      <c r="E4" s="258" t="s">
        <v>507</v>
      </c>
      <c r="F4" s="258" t="s">
        <v>508</v>
      </c>
      <c r="G4" s="259" t="s">
        <v>509</v>
      </c>
      <c r="H4" s="260" t="s">
        <v>510</v>
      </c>
      <c r="I4" s="259" t="s">
        <v>511</v>
      </c>
      <c r="J4" s="261"/>
      <c r="K4" s="261"/>
      <c r="L4" s="261"/>
      <c r="M4" s="261"/>
      <c r="N4" s="261"/>
      <c r="O4" s="261"/>
      <c r="P4" s="261"/>
      <c r="Q4" s="261"/>
      <c r="R4" s="261"/>
      <c r="S4" s="13"/>
      <c r="T4" s="238"/>
      <c r="U4" s="238"/>
      <c r="V4" s="238"/>
    </row>
    <row r="5" spans="1:22">
      <c r="A5" s="100" t="s">
        <v>102</v>
      </c>
      <c r="B5" s="96" t="s">
        <v>59</v>
      </c>
      <c r="C5" s="87">
        <v>3</v>
      </c>
      <c r="D5" s="262">
        <v>2</v>
      </c>
      <c r="E5" s="262">
        <v>4</v>
      </c>
      <c r="F5" s="262"/>
      <c r="G5" s="263">
        <f>COUNT(C5:F5)</f>
        <v>3</v>
      </c>
      <c r="H5" s="264">
        <f>IF(G5=4,SUM(C5:F5)-MAX(C5:F5),SUM(C5:F5))</f>
        <v>9</v>
      </c>
      <c r="I5" s="262">
        <v>1</v>
      </c>
      <c r="J5" s="265"/>
      <c r="K5" s="265"/>
      <c r="L5" s="265"/>
      <c r="M5" s="265"/>
      <c r="N5" s="265"/>
      <c r="O5" s="265"/>
      <c r="P5" s="265"/>
      <c r="Q5" s="265"/>
      <c r="R5" s="265"/>
      <c r="S5" s="13"/>
      <c r="T5" s="238"/>
      <c r="U5" s="238"/>
      <c r="V5" s="238"/>
    </row>
    <row r="6" spans="1:22">
      <c r="A6" s="100" t="s">
        <v>174</v>
      </c>
      <c r="B6" s="96" t="s">
        <v>38</v>
      </c>
      <c r="C6" s="262">
        <v>10</v>
      </c>
      <c r="D6" s="262">
        <v>5</v>
      </c>
      <c r="E6" s="262">
        <v>12</v>
      </c>
      <c r="F6" s="262"/>
      <c r="G6" s="263">
        <f>COUNT(C6:F6)</f>
        <v>3</v>
      </c>
      <c r="H6" s="263">
        <f>IF(G6=4,SUM(C6:F6)-MAX(C6:F6),SUM(C6:F6))</f>
        <v>27</v>
      </c>
      <c r="I6" s="266">
        <v>2</v>
      </c>
      <c r="J6" s="267"/>
      <c r="K6" s="239"/>
      <c r="L6" s="239"/>
      <c r="M6" s="239"/>
      <c r="V6" s="238"/>
    </row>
    <row r="7" spans="1:22">
      <c r="A7" s="100" t="s">
        <v>182</v>
      </c>
      <c r="B7" s="76" t="s">
        <v>38</v>
      </c>
      <c r="C7" s="87">
        <v>11</v>
      </c>
      <c r="D7" s="262">
        <v>7</v>
      </c>
      <c r="E7" s="262">
        <v>14</v>
      </c>
      <c r="F7" s="262"/>
      <c r="G7" s="263">
        <f>COUNT(C7:F7)</f>
        <v>3</v>
      </c>
      <c r="H7" s="263">
        <f>IF(G7=4,SUM(C7:F7)-MAX(C7:F7),SUM(C7:F7))</f>
        <v>32</v>
      </c>
      <c r="I7" s="262">
        <v>3</v>
      </c>
      <c r="J7" s="267"/>
      <c r="K7" s="241"/>
      <c r="L7" s="242"/>
      <c r="M7" s="242"/>
      <c r="N7" s="241"/>
      <c r="V7" s="238"/>
    </row>
    <row r="8" spans="1:22">
      <c r="A8" s="100" t="s">
        <v>63</v>
      </c>
      <c r="B8" s="96" t="s">
        <v>31</v>
      </c>
      <c r="C8" s="87">
        <v>1</v>
      </c>
      <c r="D8" s="262">
        <v>1</v>
      </c>
      <c r="E8" s="262"/>
      <c r="F8" s="262"/>
      <c r="G8" s="263">
        <f>COUNT(C8:F8)</f>
        <v>2</v>
      </c>
      <c r="H8" s="263">
        <f>IF(G8=4,SUM(C8:F8)-MAX(C8:F8),SUM(C8:F8))</f>
        <v>2</v>
      </c>
      <c r="I8" s="262"/>
      <c r="J8" s="267"/>
      <c r="K8" s="241"/>
      <c r="L8" s="242"/>
      <c r="M8" s="268"/>
      <c r="N8" s="241"/>
      <c r="V8" s="238"/>
    </row>
    <row r="9" spans="1:22">
      <c r="A9" s="100" t="s">
        <v>97</v>
      </c>
      <c r="B9" s="76" t="s">
        <v>29</v>
      </c>
      <c r="C9" s="262">
        <v>2</v>
      </c>
      <c r="D9" s="104">
        <v>3</v>
      </c>
      <c r="E9" s="262"/>
      <c r="F9" s="262"/>
      <c r="G9" s="263">
        <f>COUNT(C9:F9)</f>
        <v>2</v>
      </c>
      <c r="H9" s="263">
        <f>IF(G9=4,SUM(C9:F9)-MAX(C9:F9),SUM(C9:F9))</f>
        <v>5</v>
      </c>
      <c r="I9" s="262"/>
      <c r="J9" s="267"/>
      <c r="K9" s="241"/>
      <c r="L9" s="242"/>
      <c r="M9" s="245"/>
      <c r="N9" s="242"/>
      <c r="V9" s="238"/>
    </row>
    <row r="10" spans="1:22">
      <c r="A10" s="100" t="s">
        <v>112</v>
      </c>
      <c r="B10" s="96" t="s">
        <v>48</v>
      </c>
      <c r="C10" s="262">
        <v>4</v>
      </c>
      <c r="D10" s="104"/>
      <c r="E10" s="262">
        <v>1</v>
      </c>
      <c r="F10" s="262"/>
      <c r="G10" s="263">
        <f>COUNT(C10:F10)</f>
        <v>2</v>
      </c>
      <c r="H10" s="263">
        <f>IF(G10=4,SUM(C10:F10)-MAX(C10:F10),SUM(C10:F10))</f>
        <v>5</v>
      </c>
      <c r="I10" s="262"/>
      <c r="J10" s="267"/>
      <c r="K10" s="241"/>
      <c r="L10" s="242"/>
      <c r="M10" s="242"/>
      <c r="N10" s="242"/>
      <c r="V10" s="238"/>
    </row>
    <row r="11" spans="1:22" ht="12.75" customHeight="1">
      <c r="A11" s="100" t="s">
        <v>286</v>
      </c>
      <c r="B11" s="77" t="s">
        <v>31</v>
      </c>
      <c r="C11" s="87"/>
      <c r="D11" s="104">
        <v>4</v>
      </c>
      <c r="E11" s="262">
        <v>5</v>
      </c>
      <c r="F11" s="262"/>
      <c r="G11" s="263">
        <f>COUNT(C11:F11)</f>
        <v>2</v>
      </c>
      <c r="H11" s="263">
        <f>IF(G11=4,SUM(C11:F11)-MAX(C11:F11),SUM(C11:F11))</f>
        <v>9</v>
      </c>
      <c r="I11" s="262"/>
      <c r="J11" s="267"/>
      <c r="K11" s="241"/>
      <c r="L11" s="242"/>
      <c r="M11" s="242"/>
      <c r="N11" s="241"/>
      <c r="V11" s="238"/>
    </row>
    <row r="12" spans="1:22">
      <c r="A12" s="100" t="s">
        <v>144</v>
      </c>
      <c r="B12" s="88" t="s">
        <v>48</v>
      </c>
      <c r="C12" s="87">
        <v>7</v>
      </c>
      <c r="D12" s="262"/>
      <c r="E12" s="262">
        <v>6</v>
      </c>
      <c r="F12" s="262"/>
      <c r="G12" s="263">
        <f>COUNT(C12:F12)</f>
        <v>2</v>
      </c>
      <c r="H12" s="263">
        <f>IF(G12=4,SUM(C12:F12)-MAX(C12:F12),SUM(C12:F12))</f>
        <v>13</v>
      </c>
      <c r="I12" s="262"/>
      <c r="J12" s="267"/>
      <c r="K12" s="241"/>
      <c r="L12" s="242"/>
      <c r="M12" s="269"/>
      <c r="N12" s="242"/>
      <c r="V12" s="238"/>
    </row>
    <row r="13" spans="1:22" ht="12.75" customHeight="1">
      <c r="A13" s="100" t="s">
        <v>141</v>
      </c>
      <c r="B13" s="96" t="s">
        <v>134</v>
      </c>
      <c r="C13" s="262">
        <v>6</v>
      </c>
      <c r="D13" s="262"/>
      <c r="E13" s="262">
        <v>11</v>
      </c>
      <c r="F13" s="262"/>
      <c r="G13" s="263">
        <f>COUNT(C13:F13)</f>
        <v>2</v>
      </c>
      <c r="H13" s="263">
        <f>IF(G13=4,SUM(C13:F13)-MAX(C13:F13),SUM(C13:F13))</f>
        <v>17</v>
      </c>
      <c r="I13" s="262"/>
      <c r="J13" s="267"/>
      <c r="K13" s="241"/>
      <c r="L13" s="242"/>
      <c r="M13" s="242"/>
      <c r="N13" s="242"/>
      <c r="V13" s="238"/>
    </row>
    <row r="14" spans="1:22">
      <c r="A14" s="100" t="s">
        <v>210</v>
      </c>
      <c r="B14" s="88" t="s">
        <v>33</v>
      </c>
      <c r="C14" s="87">
        <v>13</v>
      </c>
      <c r="D14" s="104">
        <v>6</v>
      </c>
      <c r="E14" s="262"/>
      <c r="F14" s="262"/>
      <c r="G14" s="263">
        <f>COUNT(C14:F14)</f>
        <v>2</v>
      </c>
      <c r="H14" s="263">
        <f>IF(G14=4,SUM(C14:F14)-MAX(C14:F14),SUM(C14:F14))</f>
        <v>19</v>
      </c>
      <c r="I14" s="262"/>
      <c r="J14" s="267"/>
      <c r="K14" s="245"/>
      <c r="L14" s="242"/>
      <c r="M14" s="245"/>
      <c r="N14" s="242"/>
      <c r="V14" s="238"/>
    </row>
    <row r="15" spans="1:22">
      <c r="A15" s="100" t="s">
        <v>239</v>
      </c>
      <c r="B15" s="88" t="s">
        <v>33</v>
      </c>
      <c r="C15" s="87">
        <v>17</v>
      </c>
      <c r="D15" s="262">
        <v>8</v>
      </c>
      <c r="E15" s="262"/>
      <c r="F15" s="262"/>
      <c r="G15" s="263">
        <f>COUNT(C15:F15)</f>
        <v>2</v>
      </c>
      <c r="H15" s="263">
        <f>IF(G15=4,SUM(C15:F15)-MAX(C15:F15),SUM(C15:F15))</f>
        <v>25</v>
      </c>
      <c r="I15" s="262"/>
      <c r="J15" s="267"/>
      <c r="K15" s="241"/>
      <c r="L15" s="242"/>
      <c r="M15" s="7"/>
      <c r="N15" s="242"/>
      <c r="V15" s="238"/>
    </row>
    <row r="16" spans="1:22">
      <c r="A16" s="100" t="s">
        <v>512</v>
      </c>
      <c r="B16" s="270" t="s">
        <v>89</v>
      </c>
      <c r="C16" s="262"/>
      <c r="D16" s="262"/>
      <c r="E16" s="262">
        <v>2</v>
      </c>
      <c r="F16" s="262"/>
      <c r="G16" s="263">
        <f>COUNT(C16:F16)</f>
        <v>1</v>
      </c>
      <c r="H16" s="263">
        <f>IF(G16=4,SUM(C16:F16)-MAX(C16:F16),SUM(C16:F16))</f>
        <v>2</v>
      </c>
      <c r="I16" s="262"/>
      <c r="J16" s="267"/>
      <c r="K16" s="241"/>
      <c r="L16" s="242"/>
      <c r="M16" s="269"/>
      <c r="N16" s="242"/>
      <c r="V16" s="238"/>
    </row>
    <row r="17" spans="1:22">
      <c r="A17" s="100" t="s">
        <v>381</v>
      </c>
      <c r="B17" s="270" t="s">
        <v>382</v>
      </c>
      <c r="C17" s="262"/>
      <c r="D17" s="262"/>
      <c r="E17" s="262">
        <v>3</v>
      </c>
      <c r="F17" s="262"/>
      <c r="G17" s="263">
        <f>COUNT(C17:F17)</f>
        <v>1</v>
      </c>
      <c r="H17" s="263">
        <f>IF(G17=4,SUM(C17:F17)-MAX(C17:F17),SUM(C17:F17))</f>
        <v>3</v>
      </c>
      <c r="I17" s="262"/>
      <c r="J17" s="267"/>
      <c r="K17" s="241"/>
      <c r="L17" s="242"/>
      <c r="M17" s="242"/>
      <c r="N17" s="242"/>
      <c r="V17" s="238"/>
    </row>
    <row r="18" spans="1:22">
      <c r="A18" s="100" t="s">
        <v>135</v>
      </c>
      <c r="B18" s="88" t="s">
        <v>29</v>
      </c>
      <c r="C18" s="87">
        <v>5</v>
      </c>
      <c r="D18" s="262"/>
      <c r="E18" s="262"/>
      <c r="F18" s="271"/>
      <c r="G18" s="263">
        <f>COUNT(C18:F18)</f>
        <v>1</v>
      </c>
      <c r="H18" s="263">
        <f>IF(G18=4,SUM(C18:F18)-MAX(C18:F18),SUM(C18:F18))</f>
        <v>5</v>
      </c>
      <c r="I18" s="262"/>
      <c r="J18" s="267"/>
      <c r="K18" s="241"/>
      <c r="L18" s="241"/>
      <c r="M18" s="268"/>
      <c r="N18" s="242"/>
      <c r="V18" s="238"/>
    </row>
    <row r="19" spans="1:22">
      <c r="A19" s="100" t="s">
        <v>401</v>
      </c>
      <c r="B19" s="270" t="s">
        <v>38</v>
      </c>
      <c r="C19" s="262"/>
      <c r="D19" s="262"/>
      <c r="E19" s="262">
        <v>7</v>
      </c>
      <c r="F19" s="262"/>
      <c r="G19" s="263">
        <f>COUNT(C19:F19)</f>
        <v>1</v>
      </c>
      <c r="H19" s="263">
        <f>IF(G19=4,SUM(C19:F19)-MAX(C19:F19),SUM(C19:F19))</f>
        <v>7</v>
      </c>
      <c r="I19" s="262"/>
      <c r="J19" s="267"/>
      <c r="K19" s="267"/>
      <c r="L19" s="267"/>
      <c r="M19" s="267"/>
      <c r="N19" s="267"/>
      <c r="O19" s="267"/>
      <c r="P19" s="267"/>
      <c r="Q19" s="267"/>
      <c r="R19" s="267"/>
      <c r="S19" s="13"/>
      <c r="T19" s="238"/>
      <c r="U19" s="238"/>
      <c r="V19" s="238"/>
    </row>
    <row r="20" spans="1:22">
      <c r="A20" s="100" t="s">
        <v>145</v>
      </c>
      <c r="B20" s="96" t="s">
        <v>38</v>
      </c>
      <c r="C20" s="262">
        <v>8</v>
      </c>
      <c r="D20" s="262"/>
      <c r="E20" s="262"/>
      <c r="F20" s="262"/>
      <c r="G20" s="263">
        <f>COUNT(C20:F20)</f>
        <v>1</v>
      </c>
      <c r="H20" s="263">
        <f>IF(G20=4,SUM(C20:F20)-MAX(C20:F20),SUM(C20:F20))</f>
        <v>8</v>
      </c>
      <c r="I20" s="262"/>
      <c r="J20" s="267"/>
      <c r="K20" s="267"/>
      <c r="L20" s="267"/>
      <c r="M20" s="267"/>
      <c r="N20" s="267"/>
      <c r="O20" s="267"/>
      <c r="P20" s="267"/>
      <c r="Q20" s="267"/>
      <c r="R20" s="267"/>
      <c r="S20" s="13"/>
      <c r="T20" s="238"/>
      <c r="U20" s="238"/>
      <c r="V20" s="238"/>
    </row>
    <row r="21" spans="1:22">
      <c r="A21" s="100" t="s">
        <v>416</v>
      </c>
      <c r="B21" s="270" t="s">
        <v>38</v>
      </c>
      <c r="C21" s="262"/>
      <c r="D21" s="262"/>
      <c r="E21" s="262">
        <v>8</v>
      </c>
      <c r="F21" s="262"/>
      <c r="G21" s="263">
        <f>COUNT(C21:F21)</f>
        <v>1</v>
      </c>
      <c r="H21" s="263">
        <f>IF(G21=4,SUM(C21:F21)-MAX(C21:F21),SUM(C21:F21))</f>
        <v>8</v>
      </c>
      <c r="I21" s="262"/>
      <c r="J21" s="267"/>
      <c r="K21" s="267"/>
      <c r="L21" s="267"/>
      <c r="M21" s="267"/>
      <c r="N21" s="267"/>
      <c r="O21" s="267"/>
      <c r="P21" s="267"/>
      <c r="Q21" s="267"/>
      <c r="R21" s="267"/>
      <c r="S21" s="13"/>
      <c r="T21" s="238"/>
      <c r="U21" s="238"/>
      <c r="V21" s="238"/>
    </row>
    <row r="22" spans="1:22">
      <c r="A22" s="100" t="s">
        <v>170</v>
      </c>
      <c r="B22" s="96" t="s">
        <v>134</v>
      </c>
      <c r="C22" s="87">
        <v>9</v>
      </c>
      <c r="D22" s="262"/>
      <c r="E22" s="262"/>
      <c r="F22" s="262"/>
      <c r="G22" s="263">
        <f>COUNT(C22:F22)</f>
        <v>1</v>
      </c>
      <c r="H22" s="263">
        <f>IF(G22=4,SUM(C22:F22)-MAX(C22:F22),SUM(C22:F22))</f>
        <v>9</v>
      </c>
      <c r="I22" s="262"/>
      <c r="J22" s="267"/>
      <c r="K22" s="267"/>
      <c r="L22" s="267"/>
      <c r="M22" s="267"/>
      <c r="N22" s="267"/>
      <c r="O22" s="267"/>
      <c r="P22" s="267"/>
      <c r="Q22" s="267"/>
      <c r="R22" s="267"/>
      <c r="S22" s="13"/>
      <c r="T22" s="238"/>
      <c r="U22" s="238"/>
      <c r="V22" s="238"/>
    </row>
    <row r="23" spans="1:22">
      <c r="A23" s="100" t="s">
        <v>317</v>
      </c>
      <c r="B23" s="107" t="s">
        <v>73</v>
      </c>
      <c r="C23" s="87"/>
      <c r="D23" s="262">
        <v>9</v>
      </c>
      <c r="E23" s="262"/>
      <c r="F23" s="262"/>
      <c r="G23" s="263">
        <f>COUNT(C23:F23)</f>
        <v>1</v>
      </c>
      <c r="H23" s="263">
        <f>IF(G23=4,SUM(C23:F23)-MAX(C23:F23),SUM(C23:F23))</f>
        <v>9</v>
      </c>
      <c r="I23" s="262"/>
      <c r="J23" s="267"/>
      <c r="K23" s="267"/>
      <c r="L23" s="267"/>
      <c r="M23" s="267"/>
      <c r="N23" s="267"/>
      <c r="O23" s="267"/>
      <c r="P23" s="267"/>
      <c r="Q23" s="267"/>
      <c r="R23" s="267"/>
      <c r="S23" s="13"/>
      <c r="T23" s="238"/>
      <c r="U23" s="238"/>
      <c r="V23" s="238"/>
    </row>
    <row r="24" spans="1:22">
      <c r="A24" s="100" t="s">
        <v>418</v>
      </c>
      <c r="B24" s="270" t="s">
        <v>73</v>
      </c>
      <c r="C24" s="87"/>
      <c r="D24" s="262"/>
      <c r="E24" s="262">
        <v>9</v>
      </c>
      <c r="F24" s="262"/>
      <c r="G24" s="263">
        <f>COUNT(C24:F24)</f>
        <v>1</v>
      </c>
      <c r="H24" s="263">
        <f>IF(G24=4,SUM(C24:F24)-MAX(C24:F24),SUM(C24:F24))</f>
        <v>9</v>
      </c>
      <c r="I24" s="262"/>
      <c r="J24" s="267"/>
      <c r="K24" s="267"/>
      <c r="L24" s="267"/>
      <c r="M24" s="267"/>
      <c r="N24" s="267"/>
      <c r="O24" s="267"/>
      <c r="P24" s="267"/>
      <c r="Q24" s="267"/>
      <c r="R24" s="267"/>
      <c r="S24" s="13"/>
      <c r="T24" s="238"/>
      <c r="U24" s="238"/>
      <c r="V24" s="238"/>
    </row>
    <row r="25" spans="1:22">
      <c r="A25" s="100" t="s">
        <v>423</v>
      </c>
      <c r="B25" s="270" t="s">
        <v>395</v>
      </c>
      <c r="C25" s="87"/>
      <c r="D25" s="262"/>
      <c r="E25" s="262">
        <v>10</v>
      </c>
      <c r="F25" s="262"/>
      <c r="G25" s="263">
        <f>COUNT(C25:F25)</f>
        <v>1</v>
      </c>
      <c r="H25" s="263">
        <f>IF(G25=4,SUM(C25:F25)-MAX(C25:F25),SUM(C25:F25))</f>
        <v>10</v>
      </c>
      <c r="I25" s="262"/>
      <c r="J25" s="267"/>
      <c r="K25" s="267"/>
      <c r="L25" s="267"/>
      <c r="M25" s="267"/>
      <c r="N25" s="267"/>
      <c r="O25" s="267"/>
      <c r="P25" s="267"/>
      <c r="Q25" s="267"/>
      <c r="R25" s="267"/>
      <c r="S25" s="13"/>
      <c r="T25" s="238"/>
      <c r="U25" s="238"/>
      <c r="V25" s="238"/>
    </row>
    <row r="26" spans="1:22">
      <c r="A26" s="100" t="s">
        <v>205</v>
      </c>
      <c r="B26" s="96" t="s">
        <v>59</v>
      </c>
      <c r="C26" s="262">
        <v>12</v>
      </c>
      <c r="D26" s="104"/>
      <c r="E26" s="262"/>
      <c r="F26" s="262"/>
      <c r="G26" s="263">
        <f>COUNT(C26:F26)</f>
        <v>1</v>
      </c>
      <c r="H26" s="263">
        <f>IF(G26=4,SUM(C26:F26)-MAX(C26:F26),SUM(C26:F26))</f>
        <v>12</v>
      </c>
      <c r="I26" s="262"/>
      <c r="J26" s="267"/>
      <c r="K26" s="267"/>
      <c r="L26" s="267"/>
      <c r="M26" s="267"/>
      <c r="N26" s="267"/>
      <c r="O26" s="267"/>
      <c r="P26" s="267"/>
      <c r="Q26" s="267"/>
      <c r="R26" s="267"/>
      <c r="S26" s="13"/>
      <c r="T26" s="238"/>
      <c r="U26" s="238"/>
      <c r="V26" s="238"/>
    </row>
    <row r="27" spans="1:22">
      <c r="A27" s="100" t="s">
        <v>450</v>
      </c>
      <c r="B27" s="270" t="s">
        <v>157</v>
      </c>
      <c r="C27" s="87"/>
      <c r="D27" s="262"/>
      <c r="E27" s="262">
        <v>13</v>
      </c>
      <c r="F27" s="262"/>
      <c r="G27" s="263">
        <f>COUNT(C27:F27)</f>
        <v>1</v>
      </c>
      <c r="H27" s="263">
        <f>IF(G27=4,SUM(C27:F27)-MAX(C27:F27),SUM(C27:F27))</f>
        <v>13</v>
      </c>
      <c r="I27" s="262"/>
      <c r="J27" s="267"/>
      <c r="K27" s="267"/>
      <c r="L27" s="267"/>
      <c r="M27" s="267"/>
      <c r="N27" s="267"/>
      <c r="O27" s="267"/>
      <c r="P27" s="267"/>
      <c r="Q27" s="267"/>
      <c r="R27" s="267"/>
      <c r="S27" s="13"/>
      <c r="T27" s="238"/>
      <c r="U27" s="238"/>
      <c r="V27" s="238"/>
    </row>
    <row r="28" spans="1:22">
      <c r="A28" s="100" t="s">
        <v>212</v>
      </c>
      <c r="B28" s="88" t="s">
        <v>33</v>
      </c>
      <c r="C28" s="262">
        <v>14</v>
      </c>
      <c r="D28" s="262"/>
      <c r="E28" s="262"/>
      <c r="F28" s="262"/>
      <c r="G28" s="263">
        <f>COUNT(C28:F28)</f>
        <v>1</v>
      </c>
      <c r="H28" s="263">
        <f>IF(G28=4,SUM(C28:F28)-MAX(C28:F28),SUM(C28:F28))</f>
        <v>14</v>
      </c>
      <c r="I28" s="262"/>
      <c r="J28" s="267"/>
      <c r="K28" s="267"/>
      <c r="L28" s="267"/>
      <c r="M28" s="267"/>
      <c r="N28" s="267"/>
      <c r="O28" s="267"/>
      <c r="P28" s="267"/>
      <c r="Q28" s="267"/>
      <c r="R28" s="267"/>
      <c r="S28" s="13"/>
      <c r="T28" s="238"/>
      <c r="U28" s="238"/>
      <c r="V28" s="238"/>
    </row>
    <row r="29" spans="1:22">
      <c r="A29" s="100" t="s">
        <v>213</v>
      </c>
      <c r="B29" s="88" t="s">
        <v>33</v>
      </c>
      <c r="C29" s="87">
        <v>15</v>
      </c>
      <c r="D29" s="104"/>
      <c r="E29" s="262"/>
      <c r="F29" s="262"/>
      <c r="G29" s="263">
        <f>COUNT(C29:F29)</f>
        <v>1</v>
      </c>
      <c r="H29" s="263">
        <f>IF(G29=4,SUM(C29:F29)-MAX(C29:F29),SUM(C29:F29))</f>
        <v>15</v>
      </c>
      <c r="I29" s="262"/>
      <c r="J29" s="267"/>
      <c r="K29" s="267"/>
      <c r="L29" s="267"/>
      <c r="M29" s="267"/>
      <c r="N29" s="267"/>
      <c r="O29" s="267"/>
      <c r="P29" s="267"/>
      <c r="Q29" s="267"/>
      <c r="R29" s="267"/>
      <c r="S29" s="13"/>
      <c r="T29" s="238"/>
      <c r="U29" s="238"/>
      <c r="V29" s="238"/>
    </row>
    <row r="30" spans="1:22">
      <c r="A30" s="100" t="s">
        <v>463</v>
      </c>
      <c r="B30" s="270" t="s">
        <v>38</v>
      </c>
      <c r="C30" s="87"/>
      <c r="D30" s="262"/>
      <c r="E30" s="262">
        <v>15</v>
      </c>
      <c r="F30" s="262"/>
      <c r="G30" s="263">
        <f>COUNT(C30:F30)</f>
        <v>1</v>
      </c>
      <c r="H30" s="263">
        <f>IF(G30=4,SUM(C30:F30)-MAX(C30:F30),SUM(C30:F30))</f>
        <v>15</v>
      </c>
      <c r="I30" s="262"/>
      <c r="J30" s="267"/>
      <c r="K30" s="267"/>
      <c r="L30" s="267"/>
      <c r="M30" s="267"/>
      <c r="N30" s="267"/>
      <c r="O30" s="267"/>
      <c r="P30" s="267"/>
      <c r="Q30" s="267"/>
      <c r="R30" s="267"/>
      <c r="S30" s="13"/>
      <c r="T30" s="238"/>
      <c r="U30" s="238"/>
      <c r="V30" s="238"/>
    </row>
    <row r="31" spans="1:22">
      <c r="A31" s="100" t="s">
        <v>224</v>
      </c>
      <c r="B31" s="96" t="s">
        <v>134</v>
      </c>
      <c r="C31" s="262">
        <v>16</v>
      </c>
      <c r="D31" s="262"/>
      <c r="E31" s="262"/>
      <c r="F31" s="262"/>
      <c r="G31" s="263">
        <f>COUNT(C31:F31)</f>
        <v>1</v>
      </c>
      <c r="H31" s="263">
        <f>IF(G31=4,SUM(C31:F31)-MAX(C31:F31),SUM(C31:F31))</f>
        <v>16</v>
      </c>
      <c r="I31" s="262"/>
      <c r="J31" s="267"/>
      <c r="K31" s="267"/>
      <c r="L31" s="267"/>
      <c r="M31" s="267"/>
      <c r="N31" s="267"/>
      <c r="O31" s="267"/>
      <c r="P31" s="267"/>
      <c r="Q31" s="267"/>
      <c r="R31" s="267"/>
      <c r="S31" s="13"/>
      <c r="T31" s="238"/>
      <c r="U31" s="238"/>
      <c r="V31" s="238"/>
    </row>
    <row r="32" spans="1:22">
      <c r="A32" s="100" t="s">
        <v>464</v>
      </c>
      <c r="B32" s="270" t="s">
        <v>38</v>
      </c>
      <c r="C32" s="87"/>
      <c r="D32" s="262"/>
      <c r="E32" s="262">
        <v>16</v>
      </c>
      <c r="F32" s="262"/>
      <c r="G32" s="263">
        <f>COUNT(C32:F32)</f>
        <v>1</v>
      </c>
      <c r="H32" s="263">
        <f>IF(G32=4,SUM(C32:F32)-MAX(C32:F32),SUM(C32:F32))</f>
        <v>16</v>
      </c>
      <c r="I32" s="262"/>
      <c r="J32" s="267"/>
      <c r="K32" s="267"/>
      <c r="L32" s="267"/>
      <c r="M32" s="267"/>
      <c r="N32" s="267"/>
      <c r="O32" s="267"/>
      <c r="P32" s="267"/>
      <c r="Q32" s="267"/>
      <c r="R32" s="267"/>
      <c r="S32" s="13"/>
      <c r="T32" s="238"/>
      <c r="U32" s="238"/>
      <c r="V32" s="238"/>
    </row>
    <row r="33" spans="1:22">
      <c r="A33" s="100" t="s">
        <v>484</v>
      </c>
      <c r="B33" s="270" t="s">
        <v>371</v>
      </c>
      <c r="C33" s="87"/>
      <c r="D33" s="262"/>
      <c r="E33" s="262">
        <v>17</v>
      </c>
      <c r="F33" s="262"/>
      <c r="G33" s="263">
        <f>COUNT(C33:F33)</f>
        <v>1</v>
      </c>
      <c r="H33" s="263">
        <f>IF(G33=4,SUM(C33:F33)-MAX(C33:F33),SUM(C33:F33))</f>
        <v>17</v>
      </c>
      <c r="I33" s="262"/>
      <c r="J33" s="267"/>
      <c r="K33" s="267"/>
      <c r="L33" s="267"/>
      <c r="M33" s="267"/>
      <c r="N33" s="267"/>
      <c r="O33" s="267"/>
      <c r="P33" s="267"/>
      <c r="Q33" s="267"/>
      <c r="R33" s="267"/>
      <c r="S33" s="13"/>
      <c r="T33" s="238"/>
      <c r="U33" s="238"/>
      <c r="V33" s="238"/>
    </row>
    <row r="34" spans="1:22">
      <c r="A34" s="270"/>
      <c r="B34" s="270"/>
      <c r="C34" s="262"/>
      <c r="D34" s="262"/>
      <c r="E34" s="262"/>
      <c r="F34" s="262"/>
      <c r="G34" s="262"/>
      <c r="H34" s="262"/>
      <c r="I34" s="262"/>
      <c r="J34" s="267"/>
      <c r="K34" s="267"/>
      <c r="L34" s="267"/>
      <c r="M34" s="267"/>
      <c r="N34" s="267"/>
      <c r="O34" s="267"/>
      <c r="P34" s="267"/>
      <c r="Q34" s="267"/>
      <c r="R34" s="267"/>
      <c r="S34" s="13"/>
      <c r="T34" s="238"/>
      <c r="U34" s="238"/>
      <c r="V34" s="238"/>
    </row>
    <row r="35" spans="1:22">
      <c r="A35" s="272" t="s">
        <v>16</v>
      </c>
      <c r="B35" s="273"/>
      <c r="C35" s="257"/>
      <c r="D35" s="257"/>
      <c r="E35" s="257"/>
      <c r="F35" s="257"/>
      <c r="H35" s="257"/>
      <c r="I35" s="257"/>
      <c r="J35" s="257"/>
      <c r="K35" s="257"/>
      <c r="L35" s="265"/>
      <c r="M35" s="257"/>
      <c r="N35" s="257"/>
      <c r="O35" s="257"/>
      <c r="P35" s="257"/>
      <c r="Q35" s="257"/>
      <c r="R35" s="257"/>
      <c r="S35" s="13"/>
      <c r="T35" s="238"/>
      <c r="U35" s="238"/>
      <c r="V35" s="238"/>
    </row>
    <row r="36" spans="1:22" ht="25.5">
      <c r="A36" s="258" t="s">
        <v>335</v>
      </c>
      <c r="B36" s="258" t="s">
        <v>336</v>
      </c>
      <c r="C36" s="258" t="s">
        <v>505</v>
      </c>
      <c r="D36" s="258" t="s">
        <v>506</v>
      </c>
      <c r="E36" s="258" t="s">
        <v>507</v>
      </c>
      <c r="F36" s="258" t="s">
        <v>508</v>
      </c>
      <c r="G36" s="259" t="s">
        <v>509</v>
      </c>
      <c r="H36" s="259" t="s">
        <v>510</v>
      </c>
      <c r="I36" s="259" t="s">
        <v>511</v>
      </c>
      <c r="J36" s="257"/>
      <c r="K36" s="257"/>
      <c r="L36" s="257"/>
      <c r="M36" s="257"/>
      <c r="N36" s="257"/>
      <c r="O36" s="257"/>
      <c r="P36" s="257"/>
      <c r="Q36" s="257"/>
      <c r="R36" s="257"/>
      <c r="S36" s="13"/>
      <c r="T36" s="238"/>
      <c r="U36" s="238"/>
      <c r="V36" s="238"/>
    </row>
    <row r="37" spans="1:22">
      <c r="A37" s="88" t="s">
        <v>117</v>
      </c>
      <c r="B37" s="88" t="s">
        <v>29</v>
      </c>
      <c r="C37" s="87">
        <v>2</v>
      </c>
      <c r="D37" s="262">
        <v>1</v>
      </c>
      <c r="E37" s="262">
        <v>1</v>
      </c>
      <c r="F37" s="262"/>
      <c r="G37" s="263">
        <f>COUNT(C37:F37)</f>
        <v>3</v>
      </c>
      <c r="H37" s="263">
        <f>IF(G37=4,SUM(C37:F37)-MAX(C37:F37),SUM(C37:F37))</f>
        <v>4</v>
      </c>
      <c r="I37" s="262">
        <v>1</v>
      </c>
      <c r="J37" s="261"/>
      <c r="K37" s="257"/>
      <c r="L37" s="257"/>
      <c r="M37" s="257"/>
      <c r="N37" s="257"/>
      <c r="O37" s="261"/>
      <c r="P37" s="261"/>
      <c r="Q37" s="261"/>
      <c r="R37" s="261"/>
      <c r="S37" s="13"/>
      <c r="T37" s="238"/>
      <c r="U37" s="238"/>
      <c r="V37" s="238"/>
    </row>
    <row r="38" spans="1:22" ht="12.75" customHeight="1">
      <c r="A38" s="100" t="s">
        <v>226</v>
      </c>
      <c r="B38" s="96" t="s">
        <v>38</v>
      </c>
      <c r="C38" s="262">
        <v>7</v>
      </c>
      <c r="D38" s="262">
        <v>3</v>
      </c>
      <c r="E38" s="262">
        <v>4</v>
      </c>
      <c r="F38" s="262"/>
      <c r="G38" s="263">
        <f>COUNT(C38:F38)</f>
        <v>3</v>
      </c>
      <c r="H38" s="263">
        <f>IF(G38=4,SUM(C38:F38)-MAX(C38:F38),SUM(C38:F38))</f>
        <v>14</v>
      </c>
      <c r="I38" s="262">
        <v>2</v>
      </c>
      <c r="J38" s="257"/>
      <c r="K38" s="257"/>
      <c r="L38" s="257"/>
      <c r="M38" s="257"/>
      <c r="N38" s="257"/>
      <c r="O38" s="257"/>
      <c r="P38" s="257"/>
      <c r="Q38" s="257"/>
      <c r="R38" s="257"/>
      <c r="S38" s="13"/>
      <c r="T38" s="238"/>
      <c r="U38" s="238"/>
      <c r="V38" s="238"/>
    </row>
    <row r="39" spans="1:22" ht="12.75" customHeight="1">
      <c r="A39" s="88" t="s">
        <v>214</v>
      </c>
      <c r="B39" s="88" t="s">
        <v>38</v>
      </c>
      <c r="C39" s="262">
        <v>5</v>
      </c>
      <c r="D39" s="262">
        <v>2</v>
      </c>
      <c r="E39" s="262"/>
      <c r="F39" s="262"/>
      <c r="G39" s="263">
        <f>COUNT(C39:F39)</f>
        <v>2</v>
      </c>
      <c r="H39" s="263">
        <f>IF(G39=4,SUM(C39:F39)-MAX(C39:F39),SUM(C39:F39))</f>
        <v>7</v>
      </c>
      <c r="I39" s="262"/>
      <c r="J39" s="257"/>
      <c r="K39" s="257"/>
      <c r="L39" s="257"/>
      <c r="M39" s="257"/>
      <c r="N39" s="257"/>
      <c r="O39" s="257"/>
      <c r="P39" s="257"/>
      <c r="Q39" s="257"/>
      <c r="R39" s="257"/>
      <c r="S39" s="13"/>
      <c r="T39" s="238"/>
      <c r="U39" s="238"/>
      <c r="V39" s="238"/>
    </row>
    <row r="40" spans="1:22" ht="12.75" customHeight="1">
      <c r="A40" s="100" t="s">
        <v>98</v>
      </c>
      <c r="B40" s="96" t="s">
        <v>24</v>
      </c>
      <c r="C40" s="262">
        <v>1</v>
      </c>
      <c r="D40" s="262"/>
      <c r="E40" s="262"/>
      <c r="F40" s="274"/>
      <c r="G40" s="263">
        <f>COUNT(C40:F40)</f>
        <v>1</v>
      </c>
      <c r="H40" s="263">
        <f>IF(G40=4,SUM(C40:F40)-MAX(C40:F40),SUM(C40:F40))</f>
        <v>1</v>
      </c>
      <c r="I40" s="262"/>
      <c r="J40" s="257"/>
      <c r="K40" s="257"/>
      <c r="L40" s="257"/>
      <c r="M40" s="257"/>
      <c r="N40" s="257"/>
      <c r="O40" s="257"/>
      <c r="P40" s="257"/>
      <c r="Q40" s="257"/>
      <c r="R40" s="257"/>
      <c r="S40" s="13"/>
      <c r="T40" s="238"/>
      <c r="U40" s="238"/>
      <c r="V40" s="238"/>
    </row>
    <row r="41" spans="1:22" ht="12.75" customHeight="1">
      <c r="A41" s="106" t="s">
        <v>446</v>
      </c>
      <c r="B41" s="270" t="s">
        <v>382</v>
      </c>
      <c r="C41" s="87"/>
      <c r="D41" s="262"/>
      <c r="E41" s="262">
        <v>2</v>
      </c>
      <c r="F41" s="262"/>
      <c r="G41" s="263">
        <f>COUNT(C41:F41)</f>
        <v>1</v>
      </c>
      <c r="H41" s="263">
        <f>IF(G41=4,SUM(C41:F41)-MAX(C41:F41),SUM(C41:F41))</f>
        <v>2</v>
      </c>
      <c r="I41" s="262"/>
      <c r="J41" s="257"/>
      <c r="K41" s="257"/>
      <c r="L41" s="257"/>
      <c r="M41" s="257"/>
      <c r="N41" s="257"/>
      <c r="O41" s="257"/>
      <c r="P41" s="257"/>
      <c r="Q41" s="257"/>
      <c r="R41" s="257"/>
      <c r="S41" s="13"/>
      <c r="T41" s="238"/>
      <c r="U41" s="238"/>
      <c r="V41" s="238"/>
    </row>
    <row r="42" spans="1:22" ht="12.75" customHeight="1">
      <c r="A42" s="96" t="s">
        <v>162</v>
      </c>
      <c r="B42" s="96" t="s">
        <v>38</v>
      </c>
      <c r="C42" s="262">
        <v>3</v>
      </c>
      <c r="D42" s="262"/>
      <c r="E42" s="262"/>
      <c r="F42" s="275"/>
      <c r="G42" s="263">
        <f>COUNT(C42:F42)</f>
        <v>1</v>
      </c>
      <c r="H42" s="263">
        <f>IF(G42=4,SUM(C42:F42)-MAX(C42:F42),SUM(C42:F42))</f>
        <v>3</v>
      </c>
      <c r="I42" s="262"/>
      <c r="J42" s="257"/>
      <c r="K42" s="257"/>
      <c r="L42" s="257"/>
      <c r="M42" s="257"/>
      <c r="N42" s="257"/>
      <c r="O42" s="257"/>
      <c r="P42" s="257"/>
      <c r="Q42" s="257"/>
      <c r="R42" s="257"/>
      <c r="S42" s="13"/>
      <c r="T42" s="238"/>
      <c r="U42" s="238"/>
      <c r="V42" s="238"/>
    </row>
    <row r="43" spans="1:22" ht="12.75" customHeight="1">
      <c r="A43" s="106" t="s">
        <v>457</v>
      </c>
      <c r="B43" s="270" t="s">
        <v>157</v>
      </c>
      <c r="C43" s="87"/>
      <c r="D43" s="262"/>
      <c r="E43" s="262">
        <v>3</v>
      </c>
      <c r="F43" s="262"/>
      <c r="G43" s="263">
        <f>COUNT(C43:F43)</f>
        <v>1</v>
      </c>
      <c r="H43" s="263">
        <f>IF(G43=4,SUM(C43:F43)-MAX(C43:F43),SUM(C43:F43))</f>
        <v>3</v>
      </c>
      <c r="I43" s="262"/>
      <c r="J43" s="257"/>
      <c r="K43" s="257"/>
      <c r="L43" s="257"/>
      <c r="M43" s="257"/>
      <c r="N43" s="257"/>
      <c r="O43" s="257"/>
      <c r="P43" s="257"/>
      <c r="Q43" s="257"/>
      <c r="R43" s="257"/>
      <c r="S43" s="13"/>
      <c r="T43" s="238"/>
      <c r="U43" s="238"/>
      <c r="V43" s="238"/>
    </row>
    <row r="44" spans="1:22" ht="12.75" customHeight="1">
      <c r="A44" s="100" t="s">
        <v>184</v>
      </c>
      <c r="B44" s="96" t="s">
        <v>29</v>
      </c>
      <c r="C44" s="87">
        <v>4</v>
      </c>
      <c r="D44" s="274"/>
      <c r="E44" s="262"/>
      <c r="F44" s="274"/>
      <c r="G44" s="263">
        <f>COUNT(C44:F44)</f>
        <v>1</v>
      </c>
      <c r="H44" s="263">
        <f>IF(G44=4,SUM(C44:F44)-MAX(C44:F44),SUM(C44:F44))</f>
        <v>4</v>
      </c>
      <c r="I44" s="262"/>
      <c r="J44" s="257"/>
      <c r="K44" s="257"/>
      <c r="L44" s="257"/>
      <c r="M44" s="257"/>
      <c r="N44" s="257"/>
      <c r="O44" s="257"/>
      <c r="P44" s="257"/>
      <c r="Q44" s="257"/>
      <c r="R44" s="257"/>
      <c r="S44" s="13"/>
      <c r="T44" s="238"/>
      <c r="U44" s="238"/>
      <c r="V44" s="238"/>
    </row>
    <row r="45" spans="1:22" ht="12.75" customHeight="1">
      <c r="A45" s="106" t="s">
        <v>494</v>
      </c>
      <c r="B45" s="270" t="s">
        <v>368</v>
      </c>
      <c r="C45" s="87"/>
      <c r="D45" s="262"/>
      <c r="E45" s="262">
        <v>5</v>
      </c>
      <c r="F45" s="262"/>
      <c r="G45" s="263">
        <f>COUNT(C45:F45)</f>
        <v>1</v>
      </c>
      <c r="H45" s="263">
        <f>IF(G45=4,SUM(C45:F45)-MAX(C45:F45),SUM(C45:F45))</f>
        <v>5</v>
      </c>
      <c r="I45" s="262"/>
      <c r="J45" s="257"/>
      <c r="K45" s="257"/>
      <c r="L45" s="257"/>
      <c r="M45" s="257"/>
      <c r="N45" s="257"/>
      <c r="O45" s="257"/>
      <c r="P45" s="257"/>
      <c r="Q45" s="257"/>
      <c r="R45" s="257"/>
      <c r="S45" s="13"/>
      <c r="T45" s="238"/>
      <c r="U45" s="238"/>
      <c r="V45" s="238"/>
    </row>
    <row r="46" spans="1:22" ht="12.75" customHeight="1">
      <c r="A46" s="88" t="s">
        <v>217</v>
      </c>
      <c r="B46" s="88" t="s">
        <v>24</v>
      </c>
      <c r="C46" s="87">
        <v>6</v>
      </c>
      <c r="D46" s="262"/>
      <c r="E46" s="262"/>
      <c r="F46" s="274"/>
      <c r="G46" s="263">
        <f>COUNT(C46:F46)</f>
        <v>1</v>
      </c>
      <c r="H46" s="263">
        <f>IF(G46=4,SUM(C46:F46)-MAX(C46:F46),SUM(C46:F46))</f>
        <v>6</v>
      </c>
      <c r="I46" s="262"/>
      <c r="J46" s="257"/>
      <c r="K46" s="257"/>
      <c r="L46" s="257"/>
      <c r="M46" s="257"/>
      <c r="N46" s="257"/>
      <c r="O46" s="257"/>
      <c r="P46" s="257"/>
      <c r="Q46" s="257"/>
      <c r="R46" s="257"/>
      <c r="S46" s="13"/>
      <c r="T46" s="238"/>
      <c r="U46" s="238"/>
      <c r="V46" s="238"/>
    </row>
    <row r="47" spans="1:22" ht="12.75" customHeight="1">
      <c r="A47" s="88" t="s">
        <v>236</v>
      </c>
      <c r="B47" s="88" t="s">
        <v>134</v>
      </c>
      <c r="C47" s="87">
        <v>8</v>
      </c>
      <c r="D47" s="262"/>
      <c r="E47" s="262"/>
      <c r="F47" s="262"/>
      <c r="G47" s="263">
        <f>COUNT(C47:F47)</f>
        <v>1</v>
      </c>
      <c r="H47" s="263">
        <f>IF(G47=4,SUM(C47:F47)-MAX(C47:F47),SUM(C47:F47))</f>
        <v>8</v>
      </c>
      <c r="I47" s="262"/>
      <c r="J47" s="257"/>
      <c r="K47" s="257"/>
      <c r="L47" s="257"/>
      <c r="M47" s="257"/>
      <c r="N47" s="257"/>
      <c r="O47" s="257"/>
      <c r="P47" s="257"/>
      <c r="Q47" s="257"/>
      <c r="R47" s="257"/>
      <c r="S47" s="13"/>
      <c r="T47" s="238"/>
      <c r="U47" s="238"/>
      <c r="V47" s="238"/>
    </row>
    <row r="48" spans="1:22" ht="12.75" customHeight="1">
      <c r="A48" s="88"/>
      <c r="B48" s="88"/>
      <c r="C48" s="262"/>
      <c r="D48" s="262"/>
      <c r="E48" s="262"/>
      <c r="F48" s="274"/>
      <c r="G48" s="263"/>
      <c r="H48" s="263"/>
      <c r="I48" s="262"/>
      <c r="J48" s="257"/>
      <c r="K48" s="257"/>
      <c r="L48" s="257"/>
      <c r="M48" s="257"/>
      <c r="N48" s="257"/>
      <c r="O48" s="257"/>
      <c r="P48" s="257"/>
      <c r="Q48" s="257"/>
      <c r="R48" s="257"/>
      <c r="S48" s="13"/>
      <c r="T48" s="238"/>
      <c r="U48" s="238"/>
      <c r="V48" s="238"/>
    </row>
    <row r="49" spans="1:22">
      <c r="A49" s="276" t="s">
        <v>17</v>
      </c>
      <c r="B49" s="273"/>
      <c r="C49" s="257"/>
      <c r="D49" s="257"/>
      <c r="E49" s="257"/>
      <c r="F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13"/>
      <c r="T49" s="238"/>
      <c r="U49" s="238"/>
      <c r="V49" s="238"/>
    </row>
    <row r="50" spans="1:22" ht="25.5">
      <c r="A50" s="258" t="s">
        <v>335</v>
      </c>
      <c r="B50" s="258" t="s">
        <v>336</v>
      </c>
      <c r="C50" s="258" t="s">
        <v>505</v>
      </c>
      <c r="D50" s="258" t="s">
        <v>506</v>
      </c>
      <c r="E50" s="258" t="s">
        <v>507</v>
      </c>
      <c r="F50" s="258" t="s">
        <v>508</v>
      </c>
      <c r="G50" s="259" t="s">
        <v>509</v>
      </c>
      <c r="H50" s="259" t="s">
        <v>510</v>
      </c>
      <c r="I50" s="259" t="s">
        <v>511</v>
      </c>
      <c r="J50" s="257"/>
      <c r="K50" s="257"/>
      <c r="L50" s="257"/>
      <c r="M50" s="257"/>
      <c r="N50" s="257"/>
      <c r="O50" s="257"/>
      <c r="P50" s="257"/>
      <c r="Q50" s="257"/>
      <c r="R50" s="257"/>
      <c r="S50" s="13"/>
      <c r="T50" s="238"/>
      <c r="U50" s="238"/>
      <c r="V50" s="238"/>
    </row>
    <row r="51" spans="1:22">
      <c r="A51" s="100" t="s">
        <v>80</v>
      </c>
      <c r="B51" s="100" t="s">
        <v>31</v>
      </c>
      <c r="C51" s="262">
        <v>1</v>
      </c>
      <c r="D51" s="262">
        <v>1</v>
      </c>
      <c r="E51" s="262">
        <v>1</v>
      </c>
      <c r="F51" s="262"/>
      <c r="G51" s="263">
        <f>COUNT(C51:F51)</f>
        <v>3</v>
      </c>
      <c r="H51" s="263">
        <f>IF(G51=4,SUM(C51:F51)-MAX(C51:F51),SUM(C51:F51))</f>
        <v>3</v>
      </c>
      <c r="I51" s="262">
        <v>1</v>
      </c>
      <c r="J51" s="261"/>
      <c r="K51" s="257"/>
      <c r="L51" s="257"/>
      <c r="M51" s="257"/>
      <c r="N51" s="257"/>
      <c r="O51" s="261"/>
      <c r="P51" s="261"/>
      <c r="Q51" s="261"/>
      <c r="R51" s="261"/>
      <c r="S51" s="13"/>
      <c r="T51" s="238"/>
      <c r="U51" s="238"/>
      <c r="V51" s="238"/>
    </row>
    <row r="52" spans="1:22" ht="12.75" customHeight="1">
      <c r="A52" s="88" t="s">
        <v>125</v>
      </c>
      <c r="B52" s="88" t="s">
        <v>29</v>
      </c>
      <c r="C52" s="262">
        <v>2</v>
      </c>
      <c r="D52" s="262">
        <v>3</v>
      </c>
      <c r="E52" s="262">
        <v>4</v>
      </c>
      <c r="F52" s="262"/>
      <c r="G52" s="263">
        <f>COUNT(C52:F52)</f>
        <v>3</v>
      </c>
      <c r="H52" s="263">
        <f>IF(G52=4,SUM(C52:F52)-MAX(C52:F52),SUM(C52:F52))</f>
        <v>9</v>
      </c>
      <c r="I52" s="262">
        <v>2</v>
      </c>
      <c r="J52" s="257"/>
      <c r="K52" s="257"/>
      <c r="L52" s="257"/>
      <c r="M52" s="257"/>
      <c r="N52" s="257"/>
      <c r="O52" s="257"/>
      <c r="P52" s="257"/>
      <c r="Q52" s="257"/>
      <c r="R52" s="257"/>
      <c r="S52" s="13"/>
      <c r="T52" s="238"/>
      <c r="U52" s="238"/>
      <c r="V52" s="238"/>
    </row>
    <row r="53" spans="1:22">
      <c r="A53" s="96" t="s">
        <v>231</v>
      </c>
      <c r="B53" s="96" t="s">
        <v>222</v>
      </c>
      <c r="C53" s="262">
        <v>6</v>
      </c>
      <c r="D53" s="262">
        <v>5</v>
      </c>
      <c r="E53" s="262">
        <v>7</v>
      </c>
      <c r="F53" s="262"/>
      <c r="G53" s="263">
        <f>COUNT(C53:F53)</f>
        <v>3</v>
      </c>
      <c r="H53" s="263">
        <f>IF(G53=4,SUM(C53:F53)-MAX(C53:F53),SUM(C53:F53))</f>
        <v>18</v>
      </c>
      <c r="I53" s="277">
        <v>3</v>
      </c>
      <c r="J53" s="257"/>
      <c r="K53" s="257"/>
      <c r="L53" s="257"/>
      <c r="M53" s="257"/>
      <c r="N53" s="257"/>
      <c r="O53" s="257"/>
      <c r="P53" s="257"/>
      <c r="Q53" s="257"/>
      <c r="R53" s="257"/>
      <c r="S53" s="13"/>
      <c r="T53" s="238"/>
      <c r="U53" s="238"/>
      <c r="V53" s="238"/>
    </row>
    <row r="54" spans="1:22" ht="12.75" customHeight="1">
      <c r="A54" s="100" t="s">
        <v>228</v>
      </c>
      <c r="B54" s="96" t="s">
        <v>38</v>
      </c>
      <c r="C54" s="262">
        <v>5</v>
      </c>
      <c r="D54" s="262"/>
      <c r="E54" s="262">
        <v>8</v>
      </c>
      <c r="F54" s="262"/>
      <c r="G54" s="263">
        <f>COUNT(C54:F54)</f>
        <v>2</v>
      </c>
      <c r="H54" s="263">
        <f>IF(G54=4,SUM(C54:F54)-MAX(C54:F54),SUM(C54:F54))</f>
        <v>13</v>
      </c>
      <c r="I54" s="262"/>
      <c r="J54" s="257"/>
      <c r="K54" s="257"/>
      <c r="L54" s="257"/>
      <c r="M54" s="257"/>
      <c r="N54" s="257"/>
      <c r="O54" s="257"/>
      <c r="P54" s="257"/>
      <c r="Q54" s="257"/>
      <c r="R54" s="257"/>
      <c r="S54" s="13"/>
      <c r="T54" s="238"/>
      <c r="U54" s="238"/>
      <c r="V54" s="238"/>
    </row>
    <row r="55" spans="1:22" ht="12.75" customHeight="1">
      <c r="A55" s="106" t="s">
        <v>287</v>
      </c>
      <c r="B55" s="77" t="s">
        <v>31</v>
      </c>
      <c r="C55" s="262"/>
      <c r="D55" s="262">
        <v>2</v>
      </c>
      <c r="E55" s="262"/>
      <c r="F55" s="262"/>
      <c r="G55" s="263">
        <f>COUNT(C55:F55)</f>
        <v>1</v>
      </c>
      <c r="H55" s="263">
        <f>IF(G55=4,SUM(C55:F55)-MAX(C55:F55),SUM(C55:F55))</f>
        <v>2</v>
      </c>
      <c r="I55" s="277"/>
      <c r="J55" s="257"/>
      <c r="K55" s="257"/>
      <c r="L55" s="257"/>
      <c r="M55" s="257"/>
      <c r="N55" s="257"/>
      <c r="O55" s="257"/>
      <c r="P55" s="257"/>
      <c r="Q55" s="257"/>
      <c r="R55" s="257"/>
      <c r="S55" s="13"/>
      <c r="T55" s="238"/>
      <c r="U55" s="238"/>
      <c r="V55" s="238"/>
    </row>
    <row r="56" spans="1:22" ht="12.75" customHeight="1">
      <c r="A56" s="270" t="s">
        <v>386</v>
      </c>
      <c r="B56" s="270" t="s">
        <v>29</v>
      </c>
      <c r="C56" s="262"/>
      <c r="D56" s="262"/>
      <c r="E56" s="262">
        <v>2</v>
      </c>
      <c r="F56" s="262"/>
      <c r="G56" s="263">
        <f>COUNT(C56:F56)</f>
        <v>1</v>
      </c>
      <c r="H56" s="263">
        <f>IF(G56=4,SUM(C56:F56)-MAX(C56:F56),SUM(C56:F56))</f>
        <v>2</v>
      </c>
      <c r="I56" s="277"/>
      <c r="J56" s="257"/>
      <c r="K56" s="257"/>
      <c r="L56" s="257"/>
      <c r="M56" s="257"/>
      <c r="N56" s="257"/>
      <c r="O56" s="257"/>
      <c r="P56" s="257"/>
      <c r="Q56" s="257"/>
      <c r="R56" s="257"/>
      <c r="S56" s="13"/>
      <c r="T56" s="238"/>
      <c r="U56" s="238"/>
      <c r="V56" s="238"/>
    </row>
    <row r="57" spans="1:22" ht="12.75" customHeight="1">
      <c r="A57" s="100" t="s">
        <v>137</v>
      </c>
      <c r="B57" s="96" t="s">
        <v>33</v>
      </c>
      <c r="C57" s="262">
        <v>3</v>
      </c>
      <c r="D57" s="262"/>
      <c r="E57" s="262"/>
      <c r="F57" s="262"/>
      <c r="G57" s="263">
        <f>COUNT(C57:F57)</f>
        <v>1</v>
      </c>
      <c r="H57" s="263">
        <f>IF(G57=4,SUM(C57:F57)-MAX(C57:F57),SUM(C57:F57))</f>
        <v>3</v>
      </c>
      <c r="I57" s="262"/>
      <c r="J57" s="257"/>
      <c r="K57" s="257"/>
      <c r="L57" s="257"/>
      <c r="M57" s="257"/>
      <c r="N57" s="257"/>
      <c r="O57" s="257"/>
      <c r="P57" s="257"/>
      <c r="Q57" s="257"/>
      <c r="R57" s="257"/>
      <c r="S57" s="13"/>
      <c r="T57" s="238"/>
      <c r="U57" s="238"/>
      <c r="V57" s="238"/>
    </row>
    <row r="58" spans="1:22" ht="12.75" customHeight="1">
      <c r="A58" s="270" t="s">
        <v>406</v>
      </c>
      <c r="B58" s="270" t="s">
        <v>368</v>
      </c>
      <c r="C58" s="262"/>
      <c r="D58" s="262"/>
      <c r="E58" s="262">
        <v>3</v>
      </c>
      <c r="F58" s="262"/>
      <c r="G58" s="263">
        <f>COUNT(C58:F58)</f>
        <v>1</v>
      </c>
      <c r="H58" s="263">
        <f>IF(G58=4,SUM(C58:F58)-MAX(C58:F58),SUM(C58:F58))</f>
        <v>3</v>
      </c>
      <c r="I58" s="277"/>
      <c r="J58" s="257"/>
      <c r="K58" s="257"/>
      <c r="L58" s="257"/>
      <c r="M58" s="257"/>
      <c r="N58" s="257"/>
      <c r="O58" s="257"/>
      <c r="P58" s="257"/>
      <c r="Q58" s="257"/>
      <c r="R58" s="257"/>
      <c r="S58" s="13"/>
      <c r="T58" s="238"/>
      <c r="U58" s="238"/>
      <c r="V58" s="238"/>
    </row>
    <row r="59" spans="1:22" ht="12.75" customHeight="1">
      <c r="A59" s="100" t="s">
        <v>176</v>
      </c>
      <c r="B59" s="96" t="s">
        <v>48</v>
      </c>
      <c r="C59" s="262">
        <v>4</v>
      </c>
      <c r="D59" s="262"/>
      <c r="E59" s="262"/>
      <c r="F59" s="262"/>
      <c r="G59" s="263">
        <f>COUNT(C59:F59)</f>
        <v>1</v>
      </c>
      <c r="H59" s="263">
        <f>IF(G59=4,SUM(C59:F59)-MAX(C59:F59),SUM(C59:F59))</f>
        <v>4</v>
      </c>
      <c r="I59" s="262"/>
      <c r="J59" s="257"/>
      <c r="K59" s="257"/>
      <c r="L59" s="257"/>
      <c r="M59" s="257"/>
      <c r="N59" s="257"/>
      <c r="O59" s="257"/>
      <c r="P59" s="257"/>
      <c r="Q59" s="257"/>
      <c r="R59" s="257"/>
      <c r="S59" s="13"/>
      <c r="T59" s="238"/>
      <c r="U59" s="238"/>
      <c r="V59" s="238"/>
    </row>
    <row r="60" spans="1:22" ht="12.75" customHeight="1">
      <c r="A60" s="106" t="s">
        <v>291</v>
      </c>
      <c r="B60" s="107" t="s">
        <v>38</v>
      </c>
      <c r="C60" s="262"/>
      <c r="D60" s="262">
        <v>4</v>
      </c>
      <c r="E60" s="262"/>
      <c r="F60" s="262"/>
      <c r="G60" s="263">
        <f>COUNT(C60:F60)</f>
        <v>1</v>
      </c>
      <c r="H60" s="263">
        <f>IF(G60=4,SUM(C60:F60)-MAX(C60:F60),SUM(C60:F60))</f>
        <v>4</v>
      </c>
      <c r="I60" s="277"/>
      <c r="J60" s="257"/>
      <c r="K60" s="257"/>
      <c r="L60" s="257"/>
      <c r="M60" s="257"/>
      <c r="N60" s="257"/>
      <c r="O60" s="257"/>
      <c r="P60" s="257"/>
      <c r="Q60" s="257"/>
      <c r="R60" s="257"/>
      <c r="S60" s="13"/>
      <c r="T60" s="238"/>
      <c r="U60" s="238"/>
      <c r="V60" s="238"/>
    </row>
    <row r="61" spans="1:22" ht="12.75" customHeight="1">
      <c r="A61" s="270" t="s">
        <v>439</v>
      </c>
      <c r="B61" s="270" t="s">
        <v>38</v>
      </c>
      <c r="C61" s="262"/>
      <c r="D61" s="262"/>
      <c r="E61" s="262">
        <v>5</v>
      </c>
      <c r="F61" s="262"/>
      <c r="G61" s="263">
        <f>COUNT(C61:F61)</f>
        <v>1</v>
      </c>
      <c r="H61" s="263">
        <f>IF(G61=4,SUM(C61:F61)-MAX(C61:F61),SUM(C61:F61))</f>
        <v>5</v>
      </c>
      <c r="I61" s="277"/>
      <c r="J61" s="257"/>
      <c r="K61" s="257"/>
      <c r="L61" s="257"/>
      <c r="M61" s="257"/>
      <c r="N61" s="257"/>
      <c r="O61" s="257"/>
      <c r="P61" s="257"/>
      <c r="Q61" s="257"/>
      <c r="R61" s="257"/>
      <c r="S61" s="13"/>
      <c r="T61" s="238"/>
      <c r="U61" s="238"/>
      <c r="V61" s="238"/>
    </row>
    <row r="62" spans="1:22" ht="12.75" customHeight="1">
      <c r="A62" s="270" t="s">
        <v>469</v>
      </c>
      <c r="B62" s="270" t="s">
        <v>157</v>
      </c>
      <c r="C62" s="262"/>
      <c r="D62" s="262"/>
      <c r="E62" s="262">
        <v>6</v>
      </c>
      <c r="F62" s="262"/>
      <c r="G62" s="263">
        <f>COUNT(C62:F62)</f>
        <v>1</v>
      </c>
      <c r="H62" s="263">
        <f>IF(G62=4,SUM(C62:F62)-MAX(C62:F62),SUM(C62:F62))</f>
        <v>6</v>
      </c>
      <c r="I62" s="277"/>
      <c r="J62" s="257"/>
      <c r="K62" s="257"/>
      <c r="L62" s="257"/>
      <c r="M62" s="257"/>
      <c r="N62" s="257"/>
      <c r="O62" s="257"/>
      <c r="P62" s="257"/>
      <c r="Q62" s="257"/>
      <c r="R62" s="257"/>
      <c r="S62" s="13"/>
      <c r="T62" s="238"/>
      <c r="U62" s="238"/>
      <c r="V62" s="238"/>
    </row>
    <row r="63" spans="1:22" ht="12.75" customHeight="1">
      <c r="A63" s="100" t="s">
        <v>240</v>
      </c>
      <c r="B63" s="96" t="s">
        <v>29</v>
      </c>
      <c r="C63" s="262">
        <v>7</v>
      </c>
      <c r="D63" s="262"/>
      <c r="E63" s="262"/>
      <c r="F63" s="262"/>
      <c r="G63" s="263">
        <f>COUNT(C63:F63)</f>
        <v>1</v>
      </c>
      <c r="H63" s="263">
        <f>IF(G63=4,SUM(C63:F63)-MAX(C63:F63),SUM(C63:F63))</f>
        <v>7</v>
      </c>
      <c r="I63" s="277"/>
      <c r="J63" s="257"/>
      <c r="K63" s="257"/>
      <c r="L63" s="257"/>
      <c r="M63" s="257"/>
      <c r="N63" s="257"/>
      <c r="O63" s="257"/>
      <c r="P63" s="257"/>
      <c r="Q63" s="257"/>
      <c r="R63" s="257"/>
      <c r="S63" s="13"/>
      <c r="T63" s="238"/>
      <c r="U63" s="238"/>
      <c r="V63" s="238"/>
    </row>
    <row r="64" spans="1:22" ht="12.75" customHeight="1">
      <c r="A64" s="88"/>
      <c r="B64" s="88"/>
      <c r="C64" s="262"/>
      <c r="D64" s="262"/>
      <c r="E64" s="262"/>
      <c r="F64" s="262"/>
      <c r="G64" s="263"/>
      <c r="H64" s="263"/>
      <c r="I64" s="277"/>
      <c r="J64" s="257"/>
      <c r="K64" s="257"/>
      <c r="L64" s="257"/>
      <c r="M64" s="257"/>
      <c r="N64" s="257"/>
      <c r="O64" s="257"/>
      <c r="P64" s="257"/>
      <c r="Q64" s="257"/>
      <c r="R64" s="257"/>
      <c r="S64" s="13"/>
      <c r="T64" s="238"/>
      <c r="U64" s="238"/>
      <c r="V64" s="238"/>
    </row>
    <row r="65" spans="1:22" ht="12.75" customHeight="1">
      <c r="A65" s="276"/>
      <c r="B65" s="273"/>
      <c r="C65" s="257"/>
      <c r="D65" s="257"/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7"/>
      <c r="P65" s="257"/>
      <c r="Q65" s="257"/>
      <c r="R65" s="257"/>
      <c r="S65" s="13"/>
      <c r="T65" s="238"/>
      <c r="U65" s="238"/>
      <c r="V65" s="238"/>
    </row>
    <row r="66" spans="1:22">
      <c r="A66" s="276" t="s">
        <v>18</v>
      </c>
      <c r="B66" s="273"/>
      <c r="C66" s="257"/>
      <c r="D66" s="257"/>
      <c r="E66" s="257"/>
      <c r="F66" s="257"/>
      <c r="H66" s="257"/>
      <c r="I66" s="257"/>
      <c r="J66" s="257"/>
      <c r="K66" s="257"/>
      <c r="L66" s="257"/>
      <c r="M66" s="257"/>
      <c r="N66" s="257"/>
      <c r="O66" s="257"/>
      <c r="P66" s="257"/>
      <c r="Q66" s="257"/>
      <c r="R66" s="257"/>
      <c r="S66" s="13"/>
      <c r="T66" s="238"/>
      <c r="U66" s="238"/>
      <c r="V66" s="238"/>
    </row>
    <row r="67" spans="1:22" ht="30" customHeight="1">
      <c r="A67" s="258" t="s">
        <v>335</v>
      </c>
      <c r="B67" s="258" t="s">
        <v>336</v>
      </c>
      <c r="C67" s="258" t="s">
        <v>505</v>
      </c>
      <c r="D67" s="258" t="s">
        <v>506</v>
      </c>
      <c r="E67" s="258" t="s">
        <v>507</v>
      </c>
      <c r="F67" s="258" t="s">
        <v>508</v>
      </c>
      <c r="G67" s="259" t="s">
        <v>509</v>
      </c>
      <c r="H67" s="259" t="s">
        <v>510</v>
      </c>
      <c r="I67" s="259" t="s">
        <v>511</v>
      </c>
      <c r="J67" s="257"/>
      <c r="K67" s="257"/>
      <c r="L67" s="257"/>
      <c r="M67" s="257"/>
      <c r="N67" s="257"/>
      <c r="O67" s="257"/>
      <c r="P67" s="257"/>
      <c r="Q67" s="257"/>
      <c r="R67" s="257"/>
      <c r="S67" s="13"/>
      <c r="T67" s="238"/>
      <c r="U67" s="238"/>
      <c r="V67" s="238"/>
    </row>
    <row r="68" spans="1:22" ht="15" customHeight="1">
      <c r="A68" s="100" t="s">
        <v>136</v>
      </c>
      <c r="B68" s="88" t="s">
        <v>31</v>
      </c>
      <c r="C68" s="87">
        <v>3</v>
      </c>
      <c r="D68" s="262">
        <v>2</v>
      </c>
      <c r="E68" s="262">
        <v>2</v>
      </c>
      <c r="F68" s="262"/>
      <c r="G68" s="263">
        <f>COUNT(C68:F68)</f>
        <v>3</v>
      </c>
      <c r="H68" s="263">
        <f>IF(G68=4,SUM(C68:F68)-MAX(C68:F68),SUM(C68:F68))</f>
        <v>7</v>
      </c>
      <c r="I68" s="262">
        <v>1</v>
      </c>
      <c r="J68" s="261"/>
      <c r="K68" s="257"/>
      <c r="L68" s="257"/>
      <c r="M68" s="257"/>
      <c r="N68" s="261"/>
      <c r="O68" s="261"/>
      <c r="P68" s="261"/>
      <c r="Q68" s="261"/>
      <c r="R68" s="261"/>
      <c r="S68" s="13"/>
      <c r="T68" s="238"/>
      <c r="U68" s="238"/>
      <c r="V68" s="238"/>
    </row>
    <row r="69" spans="1:22" ht="15" customHeight="1">
      <c r="A69" s="100" t="s">
        <v>202</v>
      </c>
      <c r="B69" s="96" t="s">
        <v>75</v>
      </c>
      <c r="C69" s="262">
        <v>8</v>
      </c>
      <c r="D69" s="87">
        <v>4</v>
      </c>
      <c r="E69" s="262">
        <v>4</v>
      </c>
      <c r="F69" s="262"/>
      <c r="G69" s="263">
        <f>COUNT(C69:F69)</f>
        <v>3</v>
      </c>
      <c r="H69" s="263">
        <f>IF(G69=4,SUM(C69:F69)-MAX(C69:F69),SUM(C69:F69))</f>
        <v>16</v>
      </c>
      <c r="I69" s="262">
        <v>2</v>
      </c>
      <c r="J69" s="257"/>
      <c r="K69" s="257"/>
      <c r="L69" s="257"/>
      <c r="M69" s="257"/>
      <c r="N69" s="257"/>
      <c r="O69" s="257"/>
      <c r="P69" s="257"/>
      <c r="Q69" s="257"/>
      <c r="R69" s="257"/>
      <c r="S69" s="13"/>
      <c r="T69" s="238"/>
      <c r="U69" s="238"/>
      <c r="V69" s="238"/>
    </row>
    <row r="70" spans="1:22">
      <c r="A70" s="106" t="s">
        <v>288</v>
      </c>
      <c r="B70" s="77" t="s">
        <v>24</v>
      </c>
      <c r="C70" s="87"/>
      <c r="D70" s="262">
        <v>1</v>
      </c>
      <c r="E70" s="262">
        <v>1</v>
      </c>
      <c r="F70" s="262"/>
      <c r="G70" s="263">
        <f>COUNT(C70:F70)</f>
        <v>2</v>
      </c>
      <c r="H70" s="263">
        <f>IF(G70=4,SUM(C70:F70)-MAX(C70:F70),SUM(C70:F70))</f>
        <v>2</v>
      </c>
      <c r="I70" s="262"/>
      <c r="J70" s="257"/>
      <c r="K70" s="257"/>
      <c r="L70" s="257"/>
      <c r="M70" s="257"/>
      <c r="N70" s="257"/>
      <c r="O70" s="257"/>
      <c r="P70" s="257"/>
      <c r="Q70" s="257"/>
      <c r="R70" s="257"/>
      <c r="S70" s="13"/>
      <c r="T70" s="238"/>
      <c r="U70" s="238"/>
      <c r="V70" s="238"/>
    </row>
    <row r="71" spans="1:22">
      <c r="A71" s="96" t="s">
        <v>152</v>
      </c>
      <c r="B71" s="96" t="s">
        <v>153</v>
      </c>
      <c r="C71" s="87">
        <v>4</v>
      </c>
      <c r="D71" s="87">
        <v>3</v>
      </c>
      <c r="E71" s="262"/>
      <c r="F71" s="262"/>
      <c r="G71" s="263">
        <f>COUNT(C71:F71)</f>
        <v>2</v>
      </c>
      <c r="H71" s="263">
        <f>IF(G71=4,SUM(C71:F71)-MAX(C71:F71),SUM(C71:F71))</f>
        <v>7</v>
      </c>
      <c r="I71" s="262"/>
      <c r="J71" s="257"/>
      <c r="K71" s="257"/>
      <c r="L71" s="257"/>
      <c r="M71" s="257"/>
      <c r="N71" s="257"/>
      <c r="O71" s="257"/>
      <c r="P71" s="257"/>
      <c r="Q71" s="257"/>
      <c r="R71" s="257"/>
      <c r="S71" s="13"/>
      <c r="T71" s="238"/>
      <c r="U71" s="238"/>
      <c r="V71" s="238"/>
    </row>
    <row r="72" spans="1:22">
      <c r="A72" s="100" t="s">
        <v>192</v>
      </c>
      <c r="B72" s="76" t="s">
        <v>38</v>
      </c>
      <c r="C72" s="87">
        <v>6</v>
      </c>
      <c r="D72" s="262"/>
      <c r="E72" s="262">
        <v>3</v>
      </c>
      <c r="F72" s="262"/>
      <c r="G72" s="263">
        <f>COUNT(C72:F72)</f>
        <v>2</v>
      </c>
      <c r="H72" s="263">
        <f>IF(G72=4,SUM(C72:F72)-MAX(C72:F72),SUM(C72:F72))</f>
        <v>9</v>
      </c>
      <c r="I72" s="262"/>
      <c r="J72" s="257"/>
      <c r="K72" s="257"/>
      <c r="L72" s="257"/>
      <c r="M72" s="257"/>
      <c r="N72" s="257"/>
      <c r="O72" s="257"/>
      <c r="P72" s="257"/>
      <c r="Q72" s="257"/>
      <c r="R72" s="257"/>
      <c r="S72" s="13"/>
      <c r="T72" s="238"/>
      <c r="U72" s="238"/>
      <c r="V72" s="238"/>
    </row>
    <row r="73" spans="1:22">
      <c r="A73" s="100" t="s">
        <v>194</v>
      </c>
      <c r="B73" s="76" t="s">
        <v>195</v>
      </c>
      <c r="C73" s="87">
        <v>7</v>
      </c>
      <c r="D73" s="262"/>
      <c r="E73" s="262">
        <v>5</v>
      </c>
      <c r="F73" s="262"/>
      <c r="G73" s="263">
        <f>COUNT(C73:F73)</f>
        <v>2</v>
      </c>
      <c r="H73" s="263">
        <f>IF(G73=4,SUM(C73:F73)-MAX(C73:F73),SUM(C73:F73))</f>
        <v>12</v>
      </c>
      <c r="I73" s="262"/>
      <c r="J73" s="257"/>
      <c r="K73" s="257"/>
      <c r="L73" s="257"/>
      <c r="M73" s="257"/>
      <c r="N73" s="257"/>
      <c r="O73" s="257"/>
      <c r="P73" s="257"/>
      <c r="Q73" s="257"/>
      <c r="R73" s="257"/>
      <c r="S73" s="13"/>
      <c r="T73" s="238"/>
      <c r="U73" s="238"/>
      <c r="V73" s="238"/>
    </row>
    <row r="74" spans="1:22">
      <c r="A74" s="100" t="s">
        <v>242</v>
      </c>
      <c r="B74" s="96" t="s">
        <v>38</v>
      </c>
      <c r="C74" s="87">
        <v>12</v>
      </c>
      <c r="D74" s="262"/>
      <c r="E74" s="262">
        <v>8</v>
      </c>
      <c r="F74" s="262"/>
      <c r="G74" s="263">
        <f>COUNT(C74:F74)</f>
        <v>2</v>
      </c>
      <c r="H74" s="263">
        <f>IF(G74=4,SUM(C74:F74)-MAX(C74:F74),SUM(C74:F74))</f>
        <v>20</v>
      </c>
      <c r="I74" s="262"/>
      <c r="J74" s="257"/>
      <c r="K74" s="257"/>
      <c r="L74" s="257"/>
      <c r="M74" s="257"/>
      <c r="N74" s="257"/>
      <c r="O74" s="257"/>
      <c r="P74" s="257"/>
      <c r="Q74" s="257"/>
      <c r="R74" s="257"/>
      <c r="S74" s="13"/>
      <c r="T74" s="238"/>
      <c r="U74" s="238"/>
      <c r="V74" s="238"/>
    </row>
    <row r="75" spans="1:22">
      <c r="A75" s="88" t="s">
        <v>119</v>
      </c>
      <c r="B75" s="88" t="s">
        <v>24</v>
      </c>
      <c r="C75" s="87">
        <v>1</v>
      </c>
      <c r="D75" s="262"/>
      <c r="E75" s="262"/>
      <c r="F75" s="262"/>
      <c r="G75" s="263">
        <f>COUNT(C75:F75)</f>
        <v>1</v>
      </c>
      <c r="H75" s="263">
        <f>IF(G75=4,SUM(C75:F75)-MAX(C75:F75),SUM(C75:F75))</f>
        <v>1</v>
      </c>
      <c r="I75" s="262"/>
      <c r="J75" s="257"/>
      <c r="K75" s="257"/>
      <c r="L75" s="257"/>
      <c r="M75" s="257"/>
      <c r="N75" s="257"/>
      <c r="O75" s="257"/>
      <c r="P75" s="257"/>
      <c r="Q75" s="257"/>
      <c r="R75" s="257"/>
      <c r="S75" s="13"/>
      <c r="T75" s="238"/>
      <c r="U75" s="238"/>
      <c r="V75" s="238"/>
    </row>
    <row r="76" spans="1:22">
      <c r="A76" s="100" t="s">
        <v>126</v>
      </c>
      <c r="B76" s="96" t="s">
        <v>24</v>
      </c>
      <c r="C76" s="262">
        <v>2</v>
      </c>
      <c r="D76" s="87"/>
      <c r="E76" s="262"/>
      <c r="F76" s="262"/>
      <c r="G76" s="263">
        <f>COUNT(C76:F76)</f>
        <v>1</v>
      </c>
      <c r="H76" s="263">
        <f>IF(G76=4,SUM(C76:F76)-MAX(C76:F76),SUM(C76:F76))</f>
        <v>2</v>
      </c>
      <c r="I76" s="262"/>
      <c r="J76" s="257"/>
      <c r="K76" s="257"/>
      <c r="L76" s="257"/>
      <c r="M76" s="257"/>
      <c r="N76" s="257"/>
      <c r="O76" s="257"/>
      <c r="P76" s="257"/>
      <c r="Q76" s="257"/>
      <c r="R76" s="257"/>
      <c r="S76" s="13"/>
      <c r="T76" s="238"/>
      <c r="U76" s="238"/>
      <c r="V76" s="238"/>
    </row>
    <row r="77" spans="1:22">
      <c r="A77" s="100" t="s">
        <v>155</v>
      </c>
      <c r="B77" s="96" t="s">
        <v>89</v>
      </c>
      <c r="C77" s="87">
        <v>5</v>
      </c>
      <c r="D77" s="262"/>
      <c r="E77" s="262"/>
      <c r="F77" s="262"/>
      <c r="G77" s="263">
        <f>COUNT(C77:F77)</f>
        <v>1</v>
      </c>
      <c r="H77" s="263">
        <f>IF(G77=4,SUM(C77:F77)-MAX(C77:F77),SUM(C77:F77))</f>
        <v>5</v>
      </c>
      <c r="I77" s="262"/>
      <c r="J77" s="257"/>
      <c r="K77" s="257"/>
      <c r="L77" s="257"/>
      <c r="M77" s="257"/>
      <c r="N77" s="257"/>
      <c r="O77" s="257"/>
      <c r="P77" s="257"/>
      <c r="Q77" s="257"/>
      <c r="R77" s="257"/>
      <c r="S77" s="13"/>
      <c r="T77" s="238"/>
      <c r="U77" s="238"/>
      <c r="V77" s="238"/>
    </row>
    <row r="78" spans="1:22">
      <c r="A78" s="270" t="s">
        <v>452</v>
      </c>
      <c r="B78" s="270" t="s">
        <v>38</v>
      </c>
      <c r="C78" s="87"/>
      <c r="D78" s="262"/>
      <c r="E78" s="262">
        <v>6</v>
      </c>
      <c r="F78" s="262"/>
      <c r="G78" s="263">
        <f>COUNT(C78:F78)</f>
        <v>1</v>
      </c>
      <c r="H78" s="263">
        <f>IF(G78=4,SUM(C78:F78)-MAX(C78:F78),SUM(C78:F78))</f>
        <v>6</v>
      </c>
      <c r="I78" s="262"/>
      <c r="J78" s="257"/>
      <c r="K78" s="257"/>
      <c r="L78" s="257"/>
      <c r="M78" s="257"/>
      <c r="N78" s="257"/>
      <c r="O78" s="257"/>
      <c r="P78" s="257"/>
      <c r="Q78" s="257"/>
      <c r="R78" s="257"/>
      <c r="S78" s="13"/>
      <c r="T78" s="238"/>
      <c r="U78" s="238"/>
      <c r="V78" s="238"/>
    </row>
    <row r="79" spans="1:22">
      <c r="A79" s="270" t="s">
        <v>454</v>
      </c>
      <c r="B79" s="270" t="s">
        <v>157</v>
      </c>
      <c r="C79" s="87"/>
      <c r="D79" s="262"/>
      <c r="E79" s="262">
        <v>7</v>
      </c>
      <c r="F79" s="262"/>
      <c r="G79" s="263">
        <f>COUNT(C79:F79)</f>
        <v>1</v>
      </c>
      <c r="H79" s="263">
        <f>IF(G79=4,SUM(C79:F79)-MAX(C79:F79),SUM(C79:F79))</f>
        <v>7</v>
      </c>
      <c r="I79" s="262"/>
      <c r="J79" s="257"/>
      <c r="K79" s="257"/>
      <c r="L79" s="257"/>
      <c r="M79" s="257"/>
      <c r="N79" s="257"/>
      <c r="O79" s="257"/>
      <c r="P79" s="257"/>
      <c r="Q79" s="257"/>
      <c r="R79" s="257"/>
      <c r="S79" s="13"/>
      <c r="T79" s="238"/>
      <c r="U79" s="238"/>
      <c r="V79" s="238"/>
    </row>
    <row r="80" spans="1:22">
      <c r="A80" s="100" t="s">
        <v>207</v>
      </c>
      <c r="B80" s="96" t="s">
        <v>36</v>
      </c>
      <c r="C80" s="87">
        <v>9</v>
      </c>
      <c r="D80" s="262"/>
      <c r="E80" s="262"/>
      <c r="F80" s="262"/>
      <c r="G80" s="263">
        <f>COUNT(C80:F80)</f>
        <v>1</v>
      </c>
      <c r="H80" s="263">
        <f>IF(G80=4,SUM(C80:F80)-MAX(C80:F80),SUM(C80:F80))</f>
        <v>9</v>
      </c>
      <c r="I80" s="262"/>
      <c r="J80" s="257"/>
      <c r="K80" s="257"/>
      <c r="L80" s="257"/>
      <c r="M80" s="257"/>
      <c r="N80" s="257"/>
      <c r="O80" s="257"/>
      <c r="P80" s="257"/>
      <c r="Q80" s="257"/>
      <c r="R80" s="257"/>
      <c r="S80" s="13"/>
      <c r="T80" s="238"/>
      <c r="U80" s="238"/>
      <c r="V80" s="238"/>
    </row>
    <row r="81" spans="1:22">
      <c r="A81" s="100" t="s">
        <v>230</v>
      </c>
      <c r="B81" s="96" t="s">
        <v>134</v>
      </c>
      <c r="C81" s="87">
        <v>10</v>
      </c>
      <c r="D81" s="262"/>
      <c r="E81" s="262"/>
      <c r="F81" s="262"/>
      <c r="G81" s="263">
        <f>COUNT(C81:F81)</f>
        <v>1</v>
      </c>
      <c r="H81" s="263">
        <f>IF(G81=4,SUM(C81:F81)-MAX(C81:F81),SUM(C81:F81))</f>
        <v>10</v>
      </c>
      <c r="I81" s="262"/>
      <c r="J81" s="257"/>
      <c r="K81" s="257"/>
      <c r="L81" s="257"/>
      <c r="M81" s="257"/>
      <c r="N81" s="257"/>
      <c r="O81" s="257"/>
      <c r="P81" s="257"/>
      <c r="Q81" s="257"/>
      <c r="R81" s="257"/>
      <c r="S81" s="13"/>
      <c r="T81" s="238"/>
      <c r="U81" s="238"/>
      <c r="V81" s="238"/>
    </row>
    <row r="82" spans="1:22">
      <c r="A82" s="100" t="s">
        <v>232</v>
      </c>
      <c r="B82" s="96" t="s">
        <v>29</v>
      </c>
      <c r="C82" s="87">
        <v>11</v>
      </c>
      <c r="D82" s="87"/>
      <c r="E82" s="262"/>
      <c r="F82" s="262"/>
      <c r="G82" s="263">
        <f>COUNT(C82:F82)</f>
        <v>1</v>
      </c>
      <c r="H82" s="263">
        <f>IF(G82=4,SUM(C82:F82)-MAX(C82:F82),SUM(C82:F82))</f>
        <v>11</v>
      </c>
      <c r="I82" s="262"/>
      <c r="J82" s="257"/>
      <c r="K82" s="257"/>
      <c r="L82" s="257"/>
      <c r="M82" s="257"/>
      <c r="N82" s="257"/>
      <c r="O82" s="257"/>
      <c r="P82" s="257"/>
      <c r="Q82" s="257"/>
      <c r="R82" s="257"/>
      <c r="S82" s="13"/>
      <c r="T82" s="238"/>
      <c r="U82" s="238"/>
      <c r="V82" s="238"/>
    </row>
    <row r="83" spans="1:22">
      <c r="A83" s="278"/>
      <c r="B83" s="278"/>
      <c r="C83" s="277"/>
      <c r="D83" s="277"/>
      <c r="E83" s="262"/>
      <c r="F83" s="262"/>
      <c r="G83" s="262"/>
      <c r="H83" s="262"/>
      <c r="I83" s="262"/>
      <c r="J83" s="257"/>
      <c r="K83" s="257"/>
      <c r="L83" s="257"/>
      <c r="M83" s="257"/>
      <c r="N83" s="257"/>
      <c r="O83" s="257"/>
      <c r="P83" s="257"/>
      <c r="Q83" s="257"/>
      <c r="R83" s="257"/>
      <c r="S83" s="13"/>
      <c r="T83" s="238"/>
      <c r="U83" s="238"/>
      <c r="V83" s="238"/>
    </row>
    <row r="84" spans="1:22">
      <c r="A84" s="276" t="s">
        <v>19</v>
      </c>
      <c r="B84" s="273"/>
      <c r="C84" s="257"/>
      <c r="D84" s="257"/>
      <c r="E84" s="257"/>
      <c r="F84" s="257"/>
      <c r="H84" s="257"/>
      <c r="I84" s="257"/>
      <c r="J84" s="257"/>
      <c r="K84" s="257"/>
      <c r="L84" s="257"/>
      <c r="M84" s="257"/>
      <c r="N84" s="257"/>
      <c r="O84" s="257"/>
      <c r="P84" s="257"/>
      <c r="Q84" s="257"/>
      <c r="R84" s="257"/>
      <c r="S84" s="13"/>
      <c r="T84" s="238"/>
      <c r="U84" s="238"/>
      <c r="V84" s="238"/>
    </row>
    <row r="85" spans="1:22" ht="25.5">
      <c r="A85" s="258" t="s">
        <v>335</v>
      </c>
      <c r="B85" s="258" t="s">
        <v>336</v>
      </c>
      <c r="C85" s="258" t="s">
        <v>505</v>
      </c>
      <c r="D85" s="258" t="s">
        <v>506</v>
      </c>
      <c r="E85" s="258" t="s">
        <v>507</v>
      </c>
      <c r="F85" s="258" t="s">
        <v>508</v>
      </c>
      <c r="G85" s="259" t="s">
        <v>509</v>
      </c>
      <c r="H85" s="259" t="s">
        <v>510</v>
      </c>
      <c r="I85" s="259" t="s">
        <v>511</v>
      </c>
      <c r="J85" s="257"/>
      <c r="K85" s="257"/>
      <c r="L85" s="257"/>
      <c r="M85" s="257"/>
      <c r="N85" s="257"/>
      <c r="O85" s="257"/>
      <c r="P85" s="257"/>
      <c r="Q85" s="257"/>
      <c r="R85" s="257"/>
      <c r="S85" s="13"/>
      <c r="T85" s="238"/>
      <c r="U85" s="238"/>
      <c r="V85" s="238"/>
    </row>
    <row r="86" spans="1:22">
      <c r="A86" s="88" t="s">
        <v>167</v>
      </c>
      <c r="B86" s="96" t="s">
        <v>29</v>
      </c>
      <c r="C86" s="87">
        <v>1</v>
      </c>
      <c r="D86" s="262">
        <v>3</v>
      </c>
      <c r="E86" s="262">
        <v>2</v>
      </c>
      <c r="F86" s="275"/>
      <c r="G86" s="263">
        <f>COUNT(C86:F86)</f>
        <v>3</v>
      </c>
      <c r="H86" s="263">
        <f>IF(G86=4,SUM(C86:F86)-MAX(C86:F86),SUM(C86:F86))</f>
        <v>6</v>
      </c>
      <c r="I86" s="262">
        <v>1</v>
      </c>
      <c r="J86" s="261"/>
      <c r="K86" s="261"/>
      <c r="L86" s="257"/>
      <c r="M86" s="257"/>
      <c r="N86" s="257"/>
      <c r="O86" s="257"/>
      <c r="P86" s="261"/>
      <c r="Q86" s="261"/>
      <c r="R86" s="261"/>
      <c r="S86" s="13"/>
      <c r="T86" s="238"/>
      <c r="U86" s="238"/>
      <c r="V86" s="238"/>
    </row>
    <row r="87" spans="1:22">
      <c r="A87" s="100" t="s">
        <v>190</v>
      </c>
      <c r="B87" s="96" t="s">
        <v>24</v>
      </c>
      <c r="C87" s="87">
        <v>5</v>
      </c>
      <c r="D87" s="87">
        <v>7</v>
      </c>
      <c r="E87" s="262">
        <v>5</v>
      </c>
      <c r="F87" s="262"/>
      <c r="G87" s="263">
        <f>COUNT(C87:F87)</f>
        <v>3</v>
      </c>
      <c r="H87" s="263">
        <f>IF(G87=4,SUM(C87:F87)-MAX(C87:F87),SUM(C87:F87))</f>
        <v>17</v>
      </c>
      <c r="I87" s="262">
        <v>2</v>
      </c>
      <c r="J87" s="257"/>
      <c r="K87" s="257"/>
      <c r="L87" s="257"/>
      <c r="M87" s="257"/>
      <c r="N87" s="257"/>
      <c r="O87" s="257"/>
      <c r="P87" s="257"/>
      <c r="Q87" s="257"/>
      <c r="R87" s="257"/>
      <c r="S87" s="13"/>
      <c r="T87" s="238"/>
      <c r="U87" s="238"/>
      <c r="V87" s="238"/>
    </row>
    <row r="88" spans="1:22">
      <c r="A88" s="100" t="s">
        <v>189</v>
      </c>
      <c r="B88" s="96" t="s">
        <v>31</v>
      </c>
      <c r="C88" s="87">
        <v>4</v>
      </c>
      <c r="D88" s="87">
        <v>5</v>
      </c>
      <c r="E88" s="262">
        <v>8</v>
      </c>
      <c r="F88" s="262"/>
      <c r="G88" s="263">
        <f>COUNT(C88:F88)</f>
        <v>3</v>
      </c>
      <c r="H88" s="263">
        <f>IF(G88=4,SUM(C88:F88)-MAX(C88:F88),SUM(C88:F88))</f>
        <v>17</v>
      </c>
      <c r="I88" s="262">
        <v>3</v>
      </c>
      <c r="J88" s="257"/>
      <c r="K88" s="257"/>
      <c r="L88" s="257"/>
      <c r="M88" s="257"/>
      <c r="N88" s="257"/>
      <c r="O88" s="257"/>
      <c r="P88" s="257"/>
      <c r="Q88" s="257"/>
      <c r="R88" s="257"/>
      <c r="S88" s="13"/>
      <c r="T88" s="238"/>
      <c r="U88" s="238"/>
      <c r="V88" s="238"/>
    </row>
    <row r="89" spans="1:22">
      <c r="A89" s="100" t="s">
        <v>237</v>
      </c>
      <c r="B89" s="96" t="s">
        <v>238</v>
      </c>
      <c r="C89" s="87">
        <v>13</v>
      </c>
      <c r="D89" s="87">
        <v>10</v>
      </c>
      <c r="E89" s="262">
        <v>14</v>
      </c>
      <c r="F89" s="262"/>
      <c r="G89" s="263">
        <f>COUNT(C89:F89)</f>
        <v>3</v>
      </c>
      <c r="H89" s="263">
        <f>IF(G89=4,SUM(C89:F89)-MAX(C89:F89),SUM(C89:F89))</f>
        <v>37</v>
      </c>
      <c r="I89" s="262">
        <v>4</v>
      </c>
      <c r="J89" s="257"/>
      <c r="K89" s="257"/>
      <c r="L89" s="257"/>
      <c r="M89" s="257"/>
      <c r="N89" s="257"/>
      <c r="O89" s="257"/>
      <c r="P89" s="257"/>
      <c r="Q89" s="257"/>
      <c r="R89" s="257"/>
      <c r="S89" s="13"/>
      <c r="T89" s="238"/>
      <c r="U89" s="238"/>
      <c r="V89" s="238"/>
    </row>
    <row r="90" spans="1:22">
      <c r="A90" s="100" t="s">
        <v>293</v>
      </c>
      <c r="B90" s="77" t="s">
        <v>24</v>
      </c>
      <c r="C90" s="87"/>
      <c r="D90" s="87">
        <v>1</v>
      </c>
      <c r="E90" s="262">
        <v>1</v>
      </c>
      <c r="F90" s="262"/>
      <c r="G90" s="263">
        <f>COUNT(C90:F90)</f>
        <v>2</v>
      </c>
      <c r="H90" s="263">
        <f>IF(G90=4,SUM(C90:F90)-MAX(C90:F90),SUM(C90:F90))</f>
        <v>2</v>
      </c>
      <c r="I90" s="262"/>
      <c r="J90" s="257"/>
      <c r="K90" s="257"/>
      <c r="L90" s="257"/>
      <c r="M90" s="257"/>
      <c r="N90" s="257"/>
      <c r="O90" s="257"/>
      <c r="P90" s="257"/>
      <c r="Q90" s="257"/>
      <c r="R90" s="257"/>
      <c r="S90" s="13"/>
      <c r="T90" s="238"/>
      <c r="U90" s="238"/>
      <c r="V90" s="238"/>
    </row>
    <row r="91" spans="1:22">
      <c r="A91" s="88" t="s">
        <v>197</v>
      </c>
      <c r="B91" s="88" t="s">
        <v>198</v>
      </c>
      <c r="C91" s="87">
        <v>7</v>
      </c>
      <c r="D91" s="262"/>
      <c r="E91" s="262">
        <v>3</v>
      </c>
      <c r="F91" s="275"/>
      <c r="G91" s="263">
        <f>COUNT(C91:F91)</f>
        <v>2</v>
      </c>
      <c r="H91" s="263">
        <f>IF(G91=4,SUM(C91:F91)-MAX(C91:F91),SUM(C91:F91))</f>
        <v>10</v>
      </c>
      <c r="I91" s="262"/>
      <c r="J91" s="257"/>
      <c r="K91" s="257"/>
      <c r="L91" s="257"/>
      <c r="M91" s="257"/>
      <c r="N91" s="257"/>
      <c r="O91" s="257"/>
      <c r="P91" s="257"/>
      <c r="Q91" s="257"/>
      <c r="R91" s="257"/>
      <c r="S91" s="13"/>
      <c r="T91" s="238"/>
      <c r="U91" s="238"/>
      <c r="V91" s="238"/>
    </row>
    <row r="92" spans="1:22">
      <c r="A92" s="100" t="s">
        <v>191</v>
      </c>
      <c r="B92" s="96" t="s">
        <v>38</v>
      </c>
      <c r="C92" s="87">
        <v>6</v>
      </c>
      <c r="D92" s="87"/>
      <c r="E92" s="262">
        <v>7</v>
      </c>
      <c r="F92" s="262"/>
      <c r="G92" s="263">
        <f>COUNT(C92:F92)</f>
        <v>2</v>
      </c>
      <c r="H92" s="263">
        <f>IF(G92=4,SUM(C92:F92)-MAX(C92:F92),SUM(C92:F92))</f>
        <v>13</v>
      </c>
      <c r="I92" s="262"/>
      <c r="J92" s="257"/>
      <c r="K92" s="257"/>
      <c r="L92" s="257"/>
      <c r="M92" s="257"/>
      <c r="N92" s="257"/>
      <c r="O92" s="257"/>
      <c r="P92" s="257"/>
      <c r="Q92" s="257"/>
      <c r="R92" s="257"/>
      <c r="S92" s="13"/>
      <c r="T92" s="238"/>
      <c r="U92" s="238"/>
      <c r="V92" s="238"/>
    </row>
    <row r="93" spans="1:22">
      <c r="A93" s="100" t="s">
        <v>199</v>
      </c>
      <c r="B93" s="76" t="s">
        <v>200</v>
      </c>
      <c r="C93" s="87">
        <v>8</v>
      </c>
      <c r="D93" s="262">
        <v>6</v>
      </c>
      <c r="E93" s="262"/>
      <c r="F93" s="262"/>
      <c r="G93" s="263">
        <f>COUNT(C93:F93)</f>
        <v>2</v>
      </c>
      <c r="H93" s="263">
        <f>IF(G93=4,SUM(C93:F93)-MAX(C93:F93),SUM(C93:F93))</f>
        <v>14</v>
      </c>
      <c r="I93" s="262"/>
      <c r="J93" s="257"/>
      <c r="K93" s="257"/>
      <c r="L93" s="257"/>
      <c r="M93" s="257"/>
      <c r="N93" s="257"/>
      <c r="O93" s="257"/>
      <c r="P93" s="257"/>
      <c r="Q93" s="257"/>
      <c r="R93" s="257"/>
      <c r="S93" s="13"/>
      <c r="T93" s="238"/>
      <c r="U93" s="238"/>
      <c r="V93" s="238"/>
    </row>
    <row r="94" spans="1:22">
      <c r="A94" s="106" t="s">
        <v>310</v>
      </c>
      <c r="B94" s="107" t="s">
        <v>238</v>
      </c>
      <c r="C94" s="87"/>
      <c r="D94" s="87">
        <v>9</v>
      </c>
      <c r="E94" s="262">
        <v>9</v>
      </c>
      <c r="F94" s="262"/>
      <c r="G94" s="263">
        <f>COUNT(C94:F94)</f>
        <v>2</v>
      </c>
      <c r="H94" s="263">
        <f>IF(G94=4,SUM(C94:F94)-MAX(C94:F94),SUM(C94:F94))</f>
        <v>18</v>
      </c>
      <c r="I94" s="262"/>
      <c r="J94" s="257"/>
      <c r="K94" s="257"/>
      <c r="L94" s="257"/>
      <c r="M94" s="257"/>
      <c r="N94" s="257"/>
      <c r="O94" s="257"/>
      <c r="P94" s="257"/>
      <c r="Q94" s="257"/>
      <c r="R94" s="257"/>
      <c r="S94" s="13"/>
      <c r="T94" s="238"/>
      <c r="U94" s="238"/>
      <c r="V94" s="238"/>
    </row>
    <row r="95" spans="1:22">
      <c r="A95" s="96" t="s">
        <v>180</v>
      </c>
      <c r="B95" s="100" t="s">
        <v>181</v>
      </c>
      <c r="C95" s="87">
        <v>2</v>
      </c>
      <c r="D95" s="262"/>
      <c r="E95" s="262"/>
      <c r="F95" s="262"/>
      <c r="G95" s="263">
        <f>COUNT(C95:F95)</f>
        <v>1</v>
      </c>
      <c r="H95" s="263">
        <f>IF(G95=4,SUM(C95:F95)-MAX(C95:F95),SUM(C95:F95))</f>
        <v>2</v>
      </c>
      <c r="I95" s="262"/>
      <c r="J95" s="257"/>
      <c r="K95" s="257"/>
      <c r="L95" s="257"/>
      <c r="M95" s="257"/>
      <c r="N95" s="257"/>
      <c r="O95" s="257"/>
      <c r="P95" s="257"/>
      <c r="Q95" s="257"/>
      <c r="R95" s="257"/>
      <c r="S95" s="13"/>
      <c r="T95" s="238"/>
      <c r="U95" s="238"/>
      <c r="V95" s="238"/>
    </row>
    <row r="96" spans="1:22">
      <c r="A96" s="106" t="s">
        <v>294</v>
      </c>
      <c r="B96" s="77" t="s">
        <v>31</v>
      </c>
      <c r="C96" s="87"/>
      <c r="D96" s="87">
        <v>2</v>
      </c>
      <c r="E96" s="262"/>
      <c r="F96" s="262"/>
      <c r="G96" s="263">
        <f>COUNT(C96:F96)</f>
        <v>1</v>
      </c>
      <c r="H96" s="263">
        <f>IF(G96=4,SUM(C96:F96)-MAX(C96:F96),SUM(C96:F96))</f>
        <v>2</v>
      </c>
      <c r="I96" s="262"/>
      <c r="J96" s="257"/>
      <c r="K96" s="257"/>
      <c r="L96" s="257"/>
      <c r="M96" s="257"/>
      <c r="N96" s="257"/>
      <c r="O96" s="257"/>
      <c r="P96" s="257"/>
      <c r="Q96" s="257"/>
      <c r="R96" s="257"/>
      <c r="S96" s="13"/>
      <c r="T96" s="238"/>
      <c r="U96" s="238"/>
      <c r="V96" s="238"/>
    </row>
    <row r="97" spans="1:22">
      <c r="A97" s="88" t="s">
        <v>183</v>
      </c>
      <c r="B97" s="88" t="s">
        <v>38</v>
      </c>
      <c r="C97" s="87">
        <v>3</v>
      </c>
      <c r="D97" s="87"/>
      <c r="E97" s="262"/>
      <c r="F97" s="262"/>
      <c r="G97" s="263">
        <f>COUNT(C97:F97)</f>
        <v>1</v>
      </c>
      <c r="H97" s="263">
        <f>IF(G97=4,SUM(C97:F97)-MAX(C97:F97),SUM(C97:F97))</f>
        <v>3</v>
      </c>
      <c r="I97" s="262"/>
      <c r="J97" s="257"/>
      <c r="K97" s="257"/>
      <c r="L97" s="257"/>
      <c r="M97" s="257"/>
      <c r="N97" s="257"/>
      <c r="O97" s="257"/>
      <c r="P97" s="257"/>
      <c r="Q97" s="257"/>
      <c r="R97" s="257"/>
      <c r="S97" s="13"/>
      <c r="T97" s="238"/>
      <c r="U97" s="238"/>
      <c r="V97" s="238"/>
    </row>
    <row r="98" spans="1:22">
      <c r="A98" s="270" t="s">
        <v>436</v>
      </c>
      <c r="B98" s="270" t="s">
        <v>38</v>
      </c>
      <c r="C98" s="87"/>
      <c r="D98" s="87"/>
      <c r="E98" s="262">
        <v>4</v>
      </c>
      <c r="F98" s="275"/>
      <c r="G98" s="263">
        <f>COUNT(C98:F98)</f>
        <v>1</v>
      </c>
      <c r="H98" s="263">
        <f>IF(G98=4,SUM(C98:F98)-MAX(C98:F98),SUM(C98:F98))</f>
        <v>4</v>
      </c>
      <c r="I98" s="262"/>
      <c r="J98" s="257"/>
      <c r="K98" s="257"/>
      <c r="L98" s="257"/>
      <c r="M98" s="257"/>
      <c r="N98" s="257"/>
      <c r="O98" s="257"/>
      <c r="P98" s="257"/>
      <c r="Q98" s="257"/>
      <c r="R98" s="257"/>
      <c r="S98" s="13"/>
      <c r="T98" s="238"/>
      <c r="U98" s="238"/>
      <c r="V98" s="238"/>
    </row>
    <row r="99" spans="1:22">
      <c r="A99" s="76" t="s">
        <v>302</v>
      </c>
      <c r="B99" s="77" t="s">
        <v>73</v>
      </c>
      <c r="C99" s="87"/>
      <c r="D99" s="87">
        <v>4</v>
      </c>
      <c r="E99" s="262"/>
      <c r="F99" s="262"/>
      <c r="G99" s="263">
        <f>COUNT(C99:F99)</f>
        <v>1</v>
      </c>
      <c r="H99" s="263">
        <f>IF(G99=4,SUM(C99:F99)-MAX(C99:F99),SUM(C99:F99))</f>
        <v>4</v>
      </c>
      <c r="I99" s="262"/>
      <c r="J99" s="257"/>
      <c r="K99" s="257"/>
      <c r="L99" s="257"/>
      <c r="M99" s="257"/>
      <c r="N99" s="257"/>
      <c r="O99" s="257"/>
      <c r="P99" s="257"/>
      <c r="Q99" s="257"/>
      <c r="R99" s="257"/>
      <c r="S99" s="13"/>
      <c r="T99" s="238"/>
      <c r="U99" s="238"/>
      <c r="V99" s="238"/>
    </row>
    <row r="100" spans="1:22">
      <c r="A100" s="270" t="s">
        <v>441</v>
      </c>
      <c r="B100" s="270" t="s">
        <v>382</v>
      </c>
      <c r="C100" s="87"/>
      <c r="D100" s="87"/>
      <c r="E100" s="262">
        <v>6</v>
      </c>
      <c r="F100" s="275"/>
      <c r="G100" s="263">
        <f>COUNT(C100:F100)</f>
        <v>1</v>
      </c>
      <c r="H100" s="263">
        <f>IF(G100=4,SUM(C100:F100)-MAX(C100:F100),SUM(C100:F100))</f>
        <v>6</v>
      </c>
      <c r="I100" s="262"/>
      <c r="J100" s="257"/>
      <c r="K100" s="257"/>
      <c r="L100" s="257"/>
      <c r="M100" s="257"/>
      <c r="N100" s="257"/>
      <c r="O100" s="257"/>
      <c r="P100" s="257"/>
      <c r="Q100" s="257"/>
      <c r="R100" s="257"/>
      <c r="S100" s="13"/>
      <c r="T100" s="238"/>
      <c r="U100" s="238"/>
      <c r="V100" s="238"/>
    </row>
    <row r="101" spans="1:22">
      <c r="A101" s="106" t="s">
        <v>308</v>
      </c>
      <c r="B101" s="107" t="s">
        <v>306</v>
      </c>
      <c r="C101" s="87"/>
      <c r="D101" s="87">
        <v>8</v>
      </c>
      <c r="E101" s="262"/>
      <c r="F101" s="262"/>
      <c r="G101" s="263">
        <f>COUNT(C101:F101)</f>
        <v>1</v>
      </c>
      <c r="H101" s="263">
        <f>IF(G101=4,SUM(C101:F101)-MAX(C101:F101),SUM(C101:F101))</f>
        <v>8</v>
      </c>
      <c r="I101" s="262"/>
      <c r="J101" s="257"/>
      <c r="K101" s="257"/>
      <c r="L101" s="257"/>
      <c r="M101" s="257"/>
      <c r="N101" s="257"/>
      <c r="O101" s="257"/>
      <c r="P101" s="257"/>
      <c r="Q101" s="257"/>
      <c r="R101" s="257"/>
      <c r="S101" s="13"/>
      <c r="T101" s="238"/>
      <c r="U101" s="238"/>
      <c r="V101" s="238"/>
    </row>
    <row r="102" spans="1:22">
      <c r="A102" s="100" t="s">
        <v>203</v>
      </c>
      <c r="B102" s="96" t="s">
        <v>48</v>
      </c>
      <c r="C102" s="87">
        <v>9</v>
      </c>
      <c r="D102" s="87"/>
      <c r="E102" s="262"/>
      <c r="F102" s="262"/>
      <c r="G102" s="263">
        <f>COUNT(C102:F102)</f>
        <v>1</v>
      </c>
      <c r="H102" s="263">
        <f>IF(G102=4,SUM(C102:F102)-MAX(C102:F102),SUM(C102:F102))</f>
        <v>9</v>
      </c>
      <c r="I102" s="262"/>
      <c r="J102" s="257"/>
      <c r="K102" s="257"/>
      <c r="L102" s="257"/>
      <c r="M102" s="257"/>
      <c r="N102" s="257"/>
      <c r="O102" s="257"/>
      <c r="P102" s="257"/>
      <c r="Q102" s="257"/>
      <c r="R102" s="257"/>
      <c r="S102" s="13"/>
      <c r="T102" s="238"/>
      <c r="U102" s="238"/>
      <c r="V102" s="238"/>
    </row>
    <row r="103" spans="1:22">
      <c r="A103" s="270" t="s">
        <v>462</v>
      </c>
      <c r="B103" s="270" t="s">
        <v>382</v>
      </c>
      <c r="C103" s="87"/>
      <c r="D103" s="87"/>
      <c r="E103" s="262">
        <v>10</v>
      </c>
      <c r="F103" s="262"/>
      <c r="G103" s="263">
        <f>COUNT(C103:F103)</f>
        <v>1</v>
      </c>
      <c r="H103" s="263">
        <f>IF(G103=4,SUM(C103:F103)-MAX(C103:F103),SUM(C103:F103))</f>
        <v>10</v>
      </c>
      <c r="I103" s="262"/>
      <c r="J103" s="257"/>
      <c r="K103" s="257"/>
      <c r="L103" s="257"/>
      <c r="M103" s="257"/>
      <c r="N103" s="257"/>
      <c r="O103" s="257"/>
      <c r="P103" s="257"/>
      <c r="Q103" s="257"/>
      <c r="R103" s="257"/>
      <c r="S103" s="13"/>
      <c r="T103" s="238"/>
      <c r="U103" s="238"/>
      <c r="V103" s="238"/>
    </row>
    <row r="104" spans="1:22">
      <c r="A104" s="100" t="s">
        <v>209</v>
      </c>
      <c r="B104" s="76" t="s">
        <v>134</v>
      </c>
      <c r="C104" s="87">
        <v>10</v>
      </c>
      <c r="D104" s="262"/>
      <c r="E104" s="262"/>
      <c r="F104" s="262"/>
      <c r="G104" s="263">
        <f>COUNT(C104:F104)</f>
        <v>1</v>
      </c>
      <c r="H104" s="263">
        <f>IF(G104=4,SUM(C104:F104)-MAX(C104:F104),SUM(C104:F104))</f>
        <v>10</v>
      </c>
      <c r="I104" s="262"/>
      <c r="J104" s="257"/>
      <c r="K104" s="257"/>
      <c r="L104" s="257"/>
      <c r="M104" s="257"/>
      <c r="N104" s="257"/>
      <c r="O104" s="257"/>
      <c r="P104" s="257"/>
      <c r="Q104" s="257"/>
      <c r="R104" s="257"/>
      <c r="S104" s="13"/>
      <c r="T104" s="238"/>
      <c r="U104" s="238"/>
      <c r="V104" s="238"/>
    </row>
    <row r="105" spans="1:22">
      <c r="A105" s="270" t="s">
        <v>470</v>
      </c>
      <c r="B105" s="270" t="s">
        <v>157</v>
      </c>
      <c r="C105" s="87"/>
      <c r="D105" s="87"/>
      <c r="E105" s="262">
        <v>11</v>
      </c>
      <c r="F105" s="275"/>
      <c r="G105" s="263">
        <f>COUNT(C105:F105)</f>
        <v>1</v>
      </c>
      <c r="H105" s="263">
        <f>IF(G105=4,SUM(C105:F105)-MAX(C105:F105),SUM(C105:F105))</f>
        <v>11</v>
      </c>
      <c r="I105" s="262"/>
      <c r="J105" s="257"/>
      <c r="K105" s="257"/>
      <c r="L105" s="257"/>
      <c r="M105" s="257"/>
      <c r="N105" s="257"/>
      <c r="O105" s="257"/>
      <c r="P105" s="257"/>
      <c r="Q105" s="257"/>
      <c r="R105" s="257"/>
      <c r="S105" s="13"/>
      <c r="T105" s="238"/>
      <c r="U105" s="238"/>
      <c r="V105" s="238"/>
    </row>
    <row r="106" spans="1:22">
      <c r="A106" s="100" t="s">
        <v>215</v>
      </c>
      <c r="B106" s="96" t="s">
        <v>134</v>
      </c>
      <c r="C106" s="87">
        <v>11</v>
      </c>
      <c r="D106" s="87"/>
      <c r="E106" s="262"/>
      <c r="F106" s="262"/>
      <c r="G106" s="263">
        <f>COUNT(C106:F106)</f>
        <v>1</v>
      </c>
      <c r="H106" s="263">
        <f>IF(G106=4,SUM(C106:F106)-MAX(C106:F106),SUM(C106:F106))</f>
        <v>11</v>
      </c>
      <c r="I106" s="262"/>
      <c r="J106" s="257"/>
      <c r="K106" s="257"/>
      <c r="L106" s="257"/>
      <c r="M106" s="257"/>
      <c r="N106" s="257"/>
      <c r="O106" s="257"/>
      <c r="P106" s="257"/>
      <c r="Q106" s="257"/>
      <c r="R106" s="257"/>
      <c r="S106" s="13"/>
      <c r="T106" s="238"/>
      <c r="U106" s="238"/>
      <c r="V106" s="238"/>
    </row>
    <row r="107" spans="1:22">
      <c r="A107" s="106" t="s">
        <v>318</v>
      </c>
      <c r="B107" s="107" t="s">
        <v>38</v>
      </c>
      <c r="C107" s="87"/>
      <c r="D107" s="87">
        <v>11</v>
      </c>
      <c r="E107" s="262"/>
      <c r="F107" s="262"/>
      <c r="G107" s="263">
        <f>COUNT(C107:F107)</f>
        <v>1</v>
      </c>
      <c r="H107" s="263">
        <f>IF(G107=4,SUM(C107:F107)-MAX(C107:F107),SUM(C107:F107))</f>
        <v>11</v>
      </c>
      <c r="I107" s="262"/>
      <c r="J107" s="257"/>
      <c r="K107" s="257"/>
      <c r="L107" s="257"/>
      <c r="M107" s="257"/>
      <c r="N107" s="257"/>
      <c r="O107" s="257"/>
      <c r="P107" s="257"/>
      <c r="Q107" s="257"/>
      <c r="R107" s="257"/>
      <c r="S107" s="13"/>
      <c r="T107" s="238"/>
      <c r="U107" s="238"/>
      <c r="V107" s="238"/>
    </row>
    <row r="108" spans="1:22">
      <c r="A108" s="270" t="s">
        <v>474</v>
      </c>
      <c r="B108" s="270" t="s">
        <v>346</v>
      </c>
      <c r="C108" s="87"/>
      <c r="D108" s="87"/>
      <c r="E108" s="262">
        <v>12</v>
      </c>
      <c r="F108" s="262"/>
      <c r="G108" s="263">
        <f>COUNT(C108:F108)</f>
        <v>1</v>
      </c>
      <c r="H108" s="263">
        <f>IF(G108=4,SUM(C108:F108)-MAX(C108:F108),SUM(C108:F108))</f>
        <v>12</v>
      </c>
      <c r="I108" s="262"/>
      <c r="J108" s="257"/>
      <c r="K108" s="257"/>
      <c r="L108" s="257"/>
      <c r="M108" s="257"/>
      <c r="N108" s="257"/>
      <c r="O108" s="257"/>
      <c r="P108" s="257"/>
      <c r="Q108" s="257"/>
      <c r="R108" s="257"/>
      <c r="S108" s="13"/>
      <c r="T108" s="238"/>
      <c r="U108" s="238"/>
      <c r="V108" s="238"/>
    </row>
    <row r="109" spans="1:22">
      <c r="A109" s="100" t="s">
        <v>220</v>
      </c>
      <c r="B109" s="96" t="s">
        <v>38</v>
      </c>
      <c r="C109" s="87">
        <v>12</v>
      </c>
      <c r="D109" s="262"/>
      <c r="E109" s="262"/>
      <c r="F109" s="262"/>
      <c r="G109" s="263">
        <f>COUNT(C109:F109)</f>
        <v>1</v>
      </c>
      <c r="H109" s="263">
        <f>IF(G109=4,SUM(C109:F109)-MAX(C109:F109),SUM(C109:F109))</f>
        <v>12</v>
      </c>
      <c r="I109" s="262"/>
      <c r="J109" s="257"/>
      <c r="K109" s="257"/>
      <c r="L109" s="257"/>
      <c r="M109" s="257"/>
      <c r="N109" s="257"/>
      <c r="O109" s="257"/>
      <c r="P109" s="257"/>
      <c r="Q109" s="257"/>
      <c r="R109" s="257"/>
      <c r="S109" s="13"/>
      <c r="T109" s="238"/>
      <c r="U109" s="238"/>
      <c r="V109" s="238"/>
    </row>
    <row r="110" spans="1:22">
      <c r="A110" s="106" t="s">
        <v>319</v>
      </c>
      <c r="B110" s="107" t="s">
        <v>73</v>
      </c>
      <c r="C110" s="87"/>
      <c r="D110" s="87">
        <v>12</v>
      </c>
      <c r="E110" s="262"/>
      <c r="F110" s="262"/>
      <c r="G110" s="263">
        <f>COUNT(C110:F110)</f>
        <v>1</v>
      </c>
      <c r="H110" s="263">
        <f>IF(G110=4,SUM(C110:F110)-MAX(C110:F110),SUM(C110:F110))</f>
        <v>12</v>
      </c>
      <c r="I110" s="262"/>
      <c r="J110" s="257"/>
      <c r="K110" s="257"/>
      <c r="L110" s="257"/>
      <c r="M110" s="257"/>
      <c r="N110" s="257"/>
      <c r="O110" s="257"/>
      <c r="P110" s="257"/>
      <c r="Q110" s="257"/>
      <c r="R110" s="257"/>
      <c r="S110" s="13"/>
      <c r="T110" s="238"/>
      <c r="U110" s="238"/>
      <c r="V110" s="238"/>
    </row>
    <row r="111" spans="1:22">
      <c r="A111" s="270" t="s">
        <v>477</v>
      </c>
      <c r="B111" s="270" t="s">
        <v>38</v>
      </c>
      <c r="C111" s="87"/>
      <c r="D111" s="87"/>
      <c r="E111" s="262">
        <v>13</v>
      </c>
      <c r="F111" s="262"/>
      <c r="G111" s="263">
        <f>COUNT(C111:F111)</f>
        <v>1</v>
      </c>
      <c r="H111" s="263">
        <f>IF(G111=4,SUM(C111:F111)-MAX(C111:F111),SUM(C111:F111))</f>
        <v>13</v>
      </c>
      <c r="I111" s="262"/>
      <c r="J111" s="257"/>
      <c r="K111" s="257"/>
      <c r="L111" s="257"/>
      <c r="M111" s="257"/>
      <c r="N111" s="257"/>
      <c r="O111" s="257"/>
      <c r="P111" s="257"/>
      <c r="Q111" s="257"/>
      <c r="R111" s="257"/>
      <c r="S111" s="13"/>
      <c r="T111" s="238"/>
      <c r="U111" s="238"/>
      <c r="V111" s="238"/>
    </row>
    <row r="112" spans="1:22">
      <c r="A112" s="100" t="s">
        <v>243</v>
      </c>
      <c r="B112" s="96" t="s">
        <v>29</v>
      </c>
      <c r="C112" s="87">
        <v>14</v>
      </c>
      <c r="D112" s="87"/>
      <c r="E112" s="262"/>
      <c r="F112" s="262"/>
      <c r="G112" s="263">
        <f>COUNT(C112:F112)</f>
        <v>1</v>
      </c>
      <c r="H112" s="263">
        <f>IF(G112=4,SUM(C112:F112)-MAX(C112:F112),SUM(C112:F112))</f>
        <v>14</v>
      </c>
      <c r="I112" s="262"/>
      <c r="J112" s="257"/>
      <c r="K112" s="257"/>
      <c r="L112" s="257"/>
      <c r="M112" s="257"/>
      <c r="N112" s="257"/>
      <c r="O112" s="257"/>
      <c r="P112" s="257"/>
      <c r="Q112" s="257"/>
      <c r="R112" s="257"/>
      <c r="S112" s="13"/>
      <c r="T112" s="238"/>
      <c r="U112" s="238"/>
      <c r="V112" s="238"/>
    </row>
    <row r="113" spans="1:22">
      <c r="A113" s="270" t="s">
        <v>486</v>
      </c>
      <c r="B113" s="270" t="s">
        <v>157</v>
      </c>
      <c r="C113" s="262"/>
      <c r="D113" s="277"/>
      <c r="E113" s="262">
        <v>15</v>
      </c>
      <c r="F113" s="262"/>
      <c r="G113" s="263">
        <f>COUNT(C113:F113)</f>
        <v>1</v>
      </c>
      <c r="H113" s="263">
        <f>IF(G113=4,SUM(C113:F113)-MAX(C113:F113),SUM(C113:F113))</f>
        <v>15</v>
      </c>
      <c r="I113" s="262"/>
      <c r="J113" s="257"/>
      <c r="K113" s="257"/>
      <c r="L113" s="257"/>
      <c r="M113" s="257"/>
      <c r="N113" s="257"/>
      <c r="O113" s="257"/>
      <c r="P113" s="257"/>
      <c r="Q113" s="257"/>
      <c r="R113" s="257"/>
      <c r="S113" s="13"/>
      <c r="T113" s="238"/>
      <c r="U113" s="238"/>
      <c r="V113" s="238"/>
    </row>
    <row r="114" spans="1:22">
      <c r="A114" s="270" t="s">
        <v>489</v>
      </c>
      <c r="B114" s="270" t="s">
        <v>157</v>
      </c>
      <c r="C114" s="87"/>
      <c r="D114" s="262"/>
      <c r="E114" s="262">
        <v>16</v>
      </c>
      <c r="F114" s="262"/>
      <c r="G114" s="263">
        <f>COUNT(C114:F114)</f>
        <v>1</v>
      </c>
      <c r="H114" s="263">
        <f>IF(G114=4,SUM(C114:F114)-MAX(C114:F114),SUM(C114:F114))</f>
        <v>16</v>
      </c>
      <c r="I114" s="262"/>
      <c r="J114" s="257"/>
      <c r="K114" s="257"/>
      <c r="L114" s="257"/>
      <c r="M114" s="257"/>
      <c r="N114" s="257"/>
      <c r="O114" s="257"/>
      <c r="P114" s="257"/>
      <c r="Q114" s="257"/>
      <c r="R114" s="257"/>
      <c r="S114" s="13"/>
      <c r="T114" s="238"/>
      <c r="U114" s="238"/>
      <c r="V114" s="238"/>
    </row>
    <row r="115" spans="1:22">
      <c r="A115" s="270" t="s">
        <v>490</v>
      </c>
      <c r="B115" s="270" t="s">
        <v>382</v>
      </c>
      <c r="C115" s="87"/>
      <c r="D115" s="87"/>
      <c r="E115" s="262">
        <v>17</v>
      </c>
      <c r="F115" s="262"/>
      <c r="G115" s="263">
        <f>COUNT(C115:F115)</f>
        <v>1</v>
      </c>
      <c r="H115" s="263">
        <f>IF(G115=4,SUM(C115:F115)-MAX(C115:F115),SUM(C115:F115))</f>
        <v>17</v>
      </c>
      <c r="I115" s="262"/>
      <c r="J115" s="257"/>
      <c r="K115" s="257"/>
      <c r="L115" s="257"/>
      <c r="M115" s="257"/>
      <c r="N115" s="257"/>
      <c r="O115" s="257"/>
      <c r="P115" s="257"/>
      <c r="Q115" s="257"/>
      <c r="R115" s="257"/>
      <c r="S115" s="13"/>
      <c r="T115" s="238"/>
      <c r="U115" s="238"/>
      <c r="V115" s="238"/>
    </row>
    <row r="116" spans="1:22">
      <c r="A116" s="270" t="s">
        <v>493</v>
      </c>
      <c r="B116" s="270" t="s">
        <v>382</v>
      </c>
      <c r="C116" s="87"/>
      <c r="D116" s="262"/>
      <c r="E116" s="262">
        <v>18</v>
      </c>
      <c r="F116" s="262"/>
      <c r="G116" s="263">
        <f>COUNT(C116:F116)</f>
        <v>1</v>
      </c>
      <c r="H116" s="263">
        <f>IF(G116=4,SUM(C116:F116)-MAX(C116:F116),SUM(C116:F116))</f>
        <v>18</v>
      </c>
      <c r="I116" s="262"/>
      <c r="J116" s="257"/>
      <c r="K116" s="257"/>
      <c r="L116" s="257"/>
      <c r="M116" s="257"/>
      <c r="N116" s="257"/>
      <c r="O116" s="257"/>
      <c r="P116" s="257"/>
      <c r="Q116" s="257"/>
      <c r="R116" s="257"/>
      <c r="S116" s="13"/>
      <c r="T116" s="238"/>
      <c r="U116" s="238"/>
      <c r="V116" s="238"/>
    </row>
    <row r="117" spans="1:22">
      <c r="A117" s="88"/>
      <c r="B117" s="88"/>
      <c r="C117" s="87"/>
      <c r="D117" s="87"/>
      <c r="E117" s="262"/>
      <c r="F117" s="262"/>
      <c r="G117" s="263"/>
      <c r="H117" s="263"/>
      <c r="I117" s="262"/>
      <c r="J117" s="257"/>
      <c r="K117" s="257"/>
      <c r="L117" s="257"/>
      <c r="M117" s="257"/>
      <c r="N117" s="257"/>
      <c r="O117" s="257"/>
      <c r="P117" s="257"/>
      <c r="Q117" s="257"/>
      <c r="R117" s="257"/>
      <c r="S117" s="13"/>
      <c r="T117" s="238"/>
      <c r="U117" s="238"/>
      <c r="V117" s="238"/>
    </row>
    <row r="118" spans="1:22">
      <c r="A118" s="276" t="s">
        <v>20</v>
      </c>
      <c r="B118" s="273"/>
      <c r="C118" s="257"/>
      <c r="D118" s="257"/>
      <c r="E118" s="257"/>
      <c r="F118" s="257"/>
      <c r="H118" s="257"/>
      <c r="I118" s="257"/>
      <c r="J118" s="257"/>
      <c r="K118" s="257"/>
      <c r="L118" s="257"/>
      <c r="M118" s="257"/>
      <c r="N118" s="257"/>
      <c r="O118" s="257"/>
      <c r="P118" s="257"/>
      <c r="Q118" s="257"/>
      <c r="R118" s="257"/>
      <c r="S118" s="13"/>
      <c r="T118" s="238"/>
      <c r="U118" s="238"/>
      <c r="V118" s="238"/>
    </row>
    <row r="119" spans="1:22" ht="25.5">
      <c r="A119" s="258" t="s">
        <v>335</v>
      </c>
      <c r="B119" s="258" t="s">
        <v>336</v>
      </c>
      <c r="C119" s="258" t="s">
        <v>505</v>
      </c>
      <c r="D119" s="258" t="s">
        <v>506</v>
      </c>
      <c r="E119" s="258" t="s">
        <v>507</v>
      </c>
      <c r="F119" s="258" t="s">
        <v>508</v>
      </c>
      <c r="G119" s="259" t="s">
        <v>509</v>
      </c>
      <c r="H119" s="259" t="s">
        <v>510</v>
      </c>
      <c r="I119" s="259" t="s">
        <v>511</v>
      </c>
      <c r="J119" s="257"/>
      <c r="K119" s="257"/>
      <c r="L119" s="257"/>
      <c r="M119" s="257"/>
      <c r="N119" s="257"/>
      <c r="O119" s="257"/>
      <c r="P119" s="257"/>
      <c r="Q119" s="257"/>
      <c r="R119" s="257"/>
      <c r="S119" s="13"/>
      <c r="T119" s="238"/>
      <c r="U119" s="238"/>
      <c r="V119" s="238"/>
    </row>
    <row r="120" spans="1:22">
      <c r="A120" s="16" t="s">
        <v>165</v>
      </c>
      <c r="B120" s="16" t="s">
        <v>71</v>
      </c>
      <c r="C120" s="262">
        <v>2</v>
      </c>
      <c r="D120" s="87">
        <v>1</v>
      </c>
      <c r="E120" s="87">
        <v>1</v>
      </c>
      <c r="F120" s="87"/>
      <c r="G120" s="263">
        <f>COUNT(C120:F120)</f>
        <v>3</v>
      </c>
      <c r="H120" s="263">
        <f>IF(G120=4,SUM(C120:F120)-MAX(C120:F120),SUM(C120:F120))</f>
        <v>4</v>
      </c>
      <c r="I120" s="262">
        <v>1</v>
      </c>
      <c r="J120" s="261"/>
      <c r="K120" s="261"/>
      <c r="L120" s="257"/>
      <c r="M120" s="261"/>
      <c r="N120" s="261"/>
      <c r="O120" s="261"/>
      <c r="P120" s="261"/>
      <c r="Q120" s="261"/>
      <c r="R120" s="261"/>
      <c r="S120" s="13"/>
      <c r="T120" s="238"/>
      <c r="U120" s="238"/>
      <c r="V120" s="238"/>
    </row>
    <row r="121" spans="1:22">
      <c r="A121" s="9" t="s">
        <v>315</v>
      </c>
      <c r="B121" s="16" t="s">
        <v>222</v>
      </c>
      <c r="C121" s="262">
        <v>3</v>
      </c>
      <c r="D121" s="87">
        <v>3</v>
      </c>
      <c r="E121" s="87">
        <v>2</v>
      </c>
      <c r="F121" s="87"/>
      <c r="G121" s="263">
        <f>COUNT(C121:F121)</f>
        <v>3</v>
      </c>
      <c r="H121" s="263">
        <f>IF(G121=4,SUM(C121:F121)-MAX(C121:F121),SUM(C121:F121))</f>
        <v>8</v>
      </c>
      <c r="I121" s="262">
        <v>2</v>
      </c>
      <c r="J121" s="261"/>
      <c r="K121" s="261"/>
      <c r="L121" s="257"/>
      <c r="M121" s="261"/>
      <c r="N121" s="261"/>
      <c r="O121" s="261"/>
      <c r="P121" s="261"/>
      <c r="Q121" s="261"/>
      <c r="R121" s="261"/>
      <c r="S121" s="13"/>
      <c r="T121" s="238"/>
      <c r="U121" s="238"/>
      <c r="V121" s="238"/>
    </row>
    <row r="122" spans="1:22">
      <c r="A122" s="8" t="s">
        <v>304</v>
      </c>
      <c r="B122" s="9" t="s">
        <v>48</v>
      </c>
      <c r="C122" s="262">
        <v>1</v>
      </c>
      <c r="D122" s="87">
        <v>2</v>
      </c>
      <c r="E122" s="87"/>
      <c r="F122" s="87"/>
      <c r="G122" s="263">
        <f>COUNT(C122:F122)</f>
        <v>2</v>
      </c>
      <c r="H122" s="263">
        <f>IF(G122=4,SUM(C122:F122)-MAX(C122:F122),SUM(C122:F122))</f>
        <v>3</v>
      </c>
      <c r="I122" s="262"/>
      <c r="J122" s="261"/>
      <c r="K122" s="261"/>
      <c r="L122" s="257"/>
      <c r="M122" s="261"/>
      <c r="N122" s="261"/>
      <c r="O122" s="261"/>
      <c r="P122" s="261"/>
      <c r="Q122" s="261"/>
      <c r="R122" s="261"/>
      <c r="S122" s="13"/>
      <c r="T122" s="238"/>
      <c r="U122" s="238"/>
      <c r="V122" s="238"/>
    </row>
    <row r="123" spans="1:22">
      <c r="A123" s="13" t="s">
        <v>241</v>
      </c>
      <c r="B123" s="9" t="s">
        <v>29</v>
      </c>
      <c r="C123" s="262">
        <v>4</v>
      </c>
      <c r="D123" s="87"/>
      <c r="E123" s="87">
        <v>3</v>
      </c>
      <c r="F123" s="87"/>
      <c r="G123" s="263">
        <f>COUNT(C123:F123)</f>
        <v>2</v>
      </c>
      <c r="H123" s="263">
        <f>IF(G123=4,SUM(C123:F123)-MAX(C123:F123),SUM(C123:F123))</f>
        <v>7</v>
      </c>
      <c r="I123" s="262"/>
      <c r="J123" s="261"/>
      <c r="K123" s="261"/>
      <c r="L123" s="257"/>
      <c r="M123" s="261"/>
      <c r="N123" s="261"/>
      <c r="O123" s="261"/>
      <c r="P123" s="261"/>
      <c r="Q123" s="261"/>
      <c r="R123" s="261"/>
      <c r="S123" s="13"/>
      <c r="T123" s="238"/>
      <c r="U123" s="238"/>
      <c r="V123" s="238"/>
    </row>
    <row r="124" spans="1:22">
      <c r="A124" s="278"/>
      <c r="B124" s="278"/>
      <c r="C124" s="262"/>
      <c r="D124" s="262"/>
      <c r="E124" s="262"/>
      <c r="F124" s="262"/>
      <c r="G124" s="262"/>
      <c r="H124" s="262"/>
      <c r="I124" s="262"/>
      <c r="J124" s="257"/>
      <c r="K124" s="257"/>
      <c r="L124" s="257"/>
      <c r="M124" s="257"/>
      <c r="N124" s="257"/>
      <c r="O124" s="257"/>
      <c r="P124" s="257"/>
      <c r="Q124" s="257"/>
      <c r="R124" s="257"/>
      <c r="S124" s="13"/>
      <c r="T124" s="238"/>
      <c r="U124" s="238"/>
      <c r="V124" s="238"/>
    </row>
    <row r="125" spans="1:22">
      <c r="A125" s="276" t="s">
        <v>342</v>
      </c>
      <c r="B125" s="273"/>
      <c r="C125" s="257"/>
      <c r="D125" s="257"/>
      <c r="E125" s="257"/>
      <c r="F125" s="257"/>
      <c r="H125" s="257"/>
      <c r="I125" s="257"/>
      <c r="J125" s="257"/>
      <c r="K125" s="257"/>
      <c r="L125" s="257"/>
      <c r="M125" s="257"/>
      <c r="N125" s="257"/>
      <c r="O125" s="257"/>
      <c r="P125" s="257"/>
      <c r="Q125" s="257"/>
      <c r="R125" s="257"/>
      <c r="S125" s="13"/>
      <c r="T125" s="238"/>
      <c r="U125" s="238"/>
      <c r="V125" s="238"/>
    </row>
    <row r="126" spans="1:22" ht="25.5">
      <c r="A126" s="258" t="s">
        <v>335</v>
      </c>
      <c r="B126" s="258" t="s">
        <v>336</v>
      </c>
      <c r="C126" s="258" t="s">
        <v>505</v>
      </c>
      <c r="D126" s="258" t="s">
        <v>506</v>
      </c>
      <c r="E126" s="258" t="s">
        <v>507</v>
      </c>
      <c r="F126" s="258" t="s">
        <v>508</v>
      </c>
      <c r="G126" s="259" t="s">
        <v>509</v>
      </c>
      <c r="H126" s="259" t="s">
        <v>510</v>
      </c>
      <c r="I126" s="259" t="s">
        <v>511</v>
      </c>
      <c r="J126" s="257"/>
      <c r="K126" s="257"/>
      <c r="L126" s="261"/>
      <c r="M126" s="257"/>
      <c r="N126" s="257"/>
      <c r="O126" s="257"/>
      <c r="P126" s="257"/>
      <c r="Q126" s="257"/>
      <c r="R126" s="257"/>
      <c r="S126" s="13"/>
      <c r="T126" s="238"/>
      <c r="U126" s="238"/>
      <c r="V126" s="238"/>
    </row>
    <row r="127" spans="1:22">
      <c r="A127" s="270"/>
      <c r="B127" s="270"/>
      <c r="C127" s="262"/>
      <c r="D127" s="87"/>
      <c r="E127" s="87"/>
      <c r="F127" s="87"/>
      <c r="G127" s="262"/>
      <c r="H127" s="262"/>
      <c r="I127" s="262"/>
      <c r="J127" s="261"/>
      <c r="K127" s="261"/>
      <c r="L127" s="257"/>
      <c r="M127" s="261"/>
      <c r="N127" s="261"/>
      <c r="O127" s="261"/>
      <c r="P127" s="261"/>
      <c r="Q127" s="261"/>
      <c r="R127" s="261"/>
      <c r="S127" s="13"/>
      <c r="T127" s="238"/>
      <c r="U127" s="238"/>
      <c r="V127" s="238"/>
    </row>
    <row r="128" spans="1:22">
      <c r="A128" s="270"/>
      <c r="B128" s="270"/>
      <c r="C128" s="262"/>
      <c r="D128" s="87"/>
      <c r="E128" s="262"/>
      <c r="F128" s="262"/>
      <c r="G128" s="262"/>
      <c r="H128" s="262"/>
      <c r="I128" s="262"/>
      <c r="J128" s="257"/>
      <c r="K128" s="257"/>
      <c r="L128" s="257"/>
      <c r="M128" s="257"/>
      <c r="N128" s="257"/>
      <c r="O128" s="257"/>
      <c r="P128" s="257"/>
      <c r="Q128" s="257"/>
      <c r="R128" s="257"/>
      <c r="S128" s="13"/>
      <c r="T128" s="238"/>
      <c r="U128" s="238"/>
      <c r="V128" s="238"/>
    </row>
    <row r="129" spans="1:22">
      <c r="A129" s="278"/>
      <c r="B129" s="278"/>
      <c r="C129" s="262"/>
      <c r="D129" s="262"/>
      <c r="E129" s="262"/>
      <c r="F129" s="262"/>
      <c r="G129" s="262"/>
      <c r="H129" s="262"/>
      <c r="I129" s="262"/>
      <c r="J129" s="257"/>
      <c r="K129" s="257"/>
      <c r="L129" s="257"/>
      <c r="M129" s="257"/>
      <c r="N129" s="257"/>
      <c r="O129" s="257"/>
      <c r="P129" s="257"/>
      <c r="Q129" s="257"/>
      <c r="R129" s="257"/>
      <c r="S129" s="13"/>
      <c r="T129" s="238"/>
      <c r="U129" s="238"/>
      <c r="V129" s="238"/>
    </row>
    <row r="130" spans="1:22">
      <c r="A130" s="276" t="s">
        <v>513</v>
      </c>
      <c r="B130" s="273"/>
      <c r="C130" s="257"/>
      <c r="D130" s="257"/>
      <c r="E130" s="257"/>
      <c r="F130" s="257"/>
      <c r="H130" s="257"/>
      <c r="I130" s="257"/>
      <c r="J130" s="257"/>
      <c r="K130" s="257"/>
      <c r="L130" s="257"/>
      <c r="M130" s="257"/>
      <c r="N130" s="257"/>
      <c r="O130" s="257"/>
      <c r="P130" s="257"/>
      <c r="Q130" s="257"/>
      <c r="R130" s="257"/>
      <c r="S130" s="13"/>
      <c r="T130" s="238"/>
      <c r="U130" s="238"/>
      <c r="V130" s="238"/>
    </row>
    <row r="131" spans="1:22" ht="25.5">
      <c r="A131" s="258" t="s">
        <v>335</v>
      </c>
      <c r="B131" s="258" t="s">
        <v>336</v>
      </c>
      <c r="C131" s="258" t="s">
        <v>505</v>
      </c>
      <c r="D131" s="258" t="s">
        <v>506</v>
      </c>
      <c r="E131" s="258" t="s">
        <v>507</v>
      </c>
      <c r="F131" s="258" t="s">
        <v>508</v>
      </c>
      <c r="G131" s="259" t="s">
        <v>509</v>
      </c>
      <c r="H131" s="259" t="s">
        <v>510</v>
      </c>
      <c r="I131" s="259" t="s">
        <v>511</v>
      </c>
      <c r="J131" s="257"/>
      <c r="K131" s="257"/>
      <c r="L131" s="257"/>
      <c r="M131" s="257"/>
      <c r="N131" s="257"/>
      <c r="O131" s="257"/>
      <c r="P131" s="257"/>
      <c r="Q131" s="257"/>
      <c r="R131" s="257"/>
      <c r="S131" s="13"/>
      <c r="T131" s="238"/>
      <c r="U131" s="238"/>
      <c r="V131" s="238"/>
    </row>
    <row r="132" spans="1:22">
      <c r="A132" s="100" t="s">
        <v>23</v>
      </c>
      <c r="B132" s="76" t="s">
        <v>24</v>
      </c>
      <c r="C132" s="87">
        <v>2</v>
      </c>
      <c r="D132" s="262">
        <v>1</v>
      </c>
      <c r="E132" s="262">
        <v>2</v>
      </c>
      <c r="F132" s="262"/>
      <c r="G132" s="263">
        <f>COUNT(C132:F132)</f>
        <v>3</v>
      </c>
      <c r="H132" s="263">
        <f>IF(G132=4,SUM(C132:F132)-MAX(C132:F132),SUM(C132:F132))</f>
        <v>5</v>
      </c>
      <c r="I132" s="262">
        <v>1</v>
      </c>
      <c r="J132" s="261"/>
      <c r="K132" s="261"/>
      <c r="L132" s="257"/>
      <c r="M132" s="257"/>
      <c r="N132" s="257"/>
      <c r="O132" s="257"/>
      <c r="P132" s="257"/>
      <c r="Q132" s="261"/>
      <c r="R132" s="261"/>
      <c r="S132" s="13"/>
      <c r="T132" s="238"/>
      <c r="U132" s="238"/>
      <c r="V132" s="238"/>
    </row>
    <row r="133" spans="1:22">
      <c r="A133" s="88" t="s">
        <v>28</v>
      </c>
      <c r="B133" s="88" t="s">
        <v>29</v>
      </c>
      <c r="C133" s="87">
        <v>5</v>
      </c>
      <c r="D133" s="87">
        <v>3</v>
      </c>
      <c r="E133" s="262">
        <v>6</v>
      </c>
      <c r="F133" s="262"/>
      <c r="G133" s="263">
        <f>COUNT(C133:F133)</f>
        <v>3</v>
      </c>
      <c r="H133" s="263">
        <f>IF(G133=4,SUM(C133:F133)-MAX(C133:F133),SUM(C133:F133))</f>
        <v>14</v>
      </c>
      <c r="I133" s="262">
        <v>2</v>
      </c>
      <c r="J133" s="257"/>
      <c r="K133" s="257"/>
      <c r="L133" s="257"/>
      <c r="M133" s="257"/>
      <c r="N133" s="257"/>
      <c r="O133" s="257"/>
      <c r="P133" s="257"/>
      <c r="Q133" s="257"/>
      <c r="R133" s="257"/>
      <c r="S133" s="13"/>
      <c r="T133" s="238"/>
      <c r="U133" s="238"/>
      <c r="V133" s="238"/>
    </row>
    <row r="134" spans="1:22">
      <c r="A134" s="96" t="s">
        <v>32</v>
      </c>
      <c r="B134" s="96" t="s">
        <v>33</v>
      </c>
      <c r="C134" s="87">
        <v>7</v>
      </c>
      <c r="D134" s="275">
        <v>5</v>
      </c>
      <c r="E134" s="262">
        <v>7</v>
      </c>
      <c r="F134" s="262"/>
      <c r="G134" s="263">
        <f>COUNT(C134:F134)</f>
        <v>3</v>
      </c>
      <c r="H134" s="263">
        <f>IF(G134=4,SUM(C134:F134)-MAX(C134:F134),SUM(C134:F134))</f>
        <v>19</v>
      </c>
      <c r="I134" s="262">
        <v>3</v>
      </c>
      <c r="J134" s="257"/>
      <c r="K134" s="257"/>
      <c r="L134" s="257"/>
      <c r="M134" s="257"/>
      <c r="N134" s="257"/>
      <c r="O134" s="257"/>
      <c r="P134" s="257"/>
      <c r="Q134" s="257"/>
      <c r="R134" s="257"/>
      <c r="S134" s="13"/>
      <c r="T134" s="238"/>
      <c r="U134" s="238"/>
      <c r="V134" s="238"/>
    </row>
    <row r="135" spans="1:22">
      <c r="A135" s="100" t="s">
        <v>34</v>
      </c>
      <c r="B135" s="96" t="s">
        <v>31</v>
      </c>
      <c r="C135" s="87">
        <v>8</v>
      </c>
      <c r="D135" s="87">
        <v>6</v>
      </c>
      <c r="E135" s="262">
        <v>5</v>
      </c>
      <c r="F135" s="262"/>
      <c r="G135" s="263">
        <f>COUNT(C135:F135)</f>
        <v>3</v>
      </c>
      <c r="H135" s="263">
        <f>IF(G135=4,SUM(C135:F135)-MAX(C135:F135),SUM(C135:F135))</f>
        <v>19</v>
      </c>
      <c r="I135" s="262">
        <v>4</v>
      </c>
      <c r="J135" s="257"/>
      <c r="K135" s="257"/>
      <c r="L135" s="257"/>
      <c r="M135" s="257"/>
      <c r="N135" s="257"/>
      <c r="O135" s="257"/>
      <c r="P135" s="257"/>
      <c r="Q135" s="257"/>
      <c r="R135" s="257"/>
      <c r="S135" s="13"/>
      <c r="T135" s="238"/>
      <c r="U135" s="238"/>
      <c r="V135" s="238"/>
    </row>
    <row r="136" spans="1:22">
      <c r="A136" s="88" t="s">
        <v>25</v>
      </c>
      <c r="B136" s="88" t="s">
        <v>24</v>
      </c>
      <c r="C136" s="87">
        <v>3</v>
      </c>
      <c r="D136" s="275">
        <v>9</v>
      </c>
      <c r="E136" s="262">
        <v>8</v>
      </c>
      <c r="F136" s="262"/>
      <c r="G136" s="263">
        <f>COUNT(C136:F136)</f>
        <v>3</v>
      </c>
      <c r="H136" s="263">
        <f>IF(G136=4,SUM(C136:F136)-MAX(C136:F136),SUM(C136:F136))</f>
        <v>20</v>
      </c>
      <c r="I136" s="262">
        <v>5</v>
      </c>
      <c r="J136" s="257"/>
      <c r="K136" s="257"/>
      <c r="L136" s="257"/>
      <c r="M136" s="257"/>
      <c r="N136" s="257"/>
      <c r="O136" s="257"/>
      <c r="P136" s="257"/>
      <c r="Q136" s="257"/>
      <c r="R136" s="257"/>
      <c r="S136" s="13"/>
      <c r="T136" s="238"/>
      <c r="U136" s="238"/>
      <c r="V136" s="238"/>
    </row>
    <row r="137" spans="1:22">
      <c r="A137" s="100" t="s">
        <v>40</v>
      </c>
      <c r="B137" s="96" t="s">
        <v>41</v>
      </c>
      <c r="C137" s="87">
        <v>11</v>
      </c>
      <c r="D137" s="262">
        <v>13</v>
      </c>
      <c r="E137" s="262">
        <v>11</v>
      </c>
      <c r="F137" s="274"/>
      <c r="G137" s="263">
        <f>COUNT(C137:F137)</f>
        <v>3</v>
      </c>
      <c r="H137" s="263">
        <f>IF(G137=4,SUM(C137:F137)-MAX(C137:F137),SUM(C137:F137))</f>
        <v>35</v>
      </c>
      <c r="I137" s="262">
        <v>6</v>
      </c>
      <c r="J137" s="257"/>
      <c r="K137" s="257"/>
      <c r="L137" s="257"/>
      <c r="M137" s="257"/>
      <c r="N137" s="257"/>
      <c r="O137" s="257"/>
      <c r="P137" s="257"/>
      <c r="Q137" s="257"/>
      <c r="R137" s="257"/>
      <c r="S137" s="13"/>
      <c r="T137" s="238"/>
      <c r="U137" s="238"/>
      <c r="V137" s="238"/>
    </row>
    <row r="138" spans="1:22">
      <c r="A138" s="88" t="s">
        <v>53</v>
      </c>
      <c r="B138" s="96" t="s">
        <v>24</v>
      </c>
      <c r="C138" s="87">
        <v>15</v>
      </c>
      <c r="D138" s="262">
        <v>21</v>
      </c>
      <c r="E138" s="262">
        <v>14</v>
      </c>
      <c r="F138" s="279"/>
      <c r="G138" s="263">
        <f>COUNT(C138:F138)</f>
        <v>3</v>
      </c>
      <c r="H138" s="263">
        <f>IF(G138=4,SUM(C138:F138)-MAX(C138:F138),SUM(C138:F138))</f>
        <v>50</v>
      </c>
      <c r="I138" s="262">
        <v>7</v>
      </c>
      <c r="J138" s="257"/>
      <c r="K138" s="257"/>
      <c r="L138" s="257"/>
      <c r="M138" s="257"/>
      <c r="N138" s="257"/>
      <c r="O138" s="257"/>
      <c r="P138" s="257"/>
      <c r="Q138" s="257"/>
      <c r="R138" s="257"/>
      <c r="S138" s="13"/>
      <c r="T138" s="238"/>
      <c r="U138" s="238"/>
      <c r="V138" s="238"/>
    </row>
    <row r="139" spans="1:22">
      <c r="A139" s="100" t="s">
        <v>68</v>
      </c>
      <c r="B139" s="96" t="s">
        <v>33</v>
      </c>
      <c r="C139" s="87">
        <v>18</v>
      </c>
      <c r="D139" s="262">
        <v>18</v>
      </c>
      <c r="E139" s="262">
        <v>19</v>
      </c>
      <c r="F139" s="262"/>
      <c r="G139" s="263">
        <f>COUNT(C139:F139)</f>
        <v>3</v>
      </c>
      <c r="H139" s="263">
        <f>IF(G139=4,SUM(C139:F139)-MAX(C139:F139),SUM(C139:F139))</f>
        <v>55</v>
      </c>
      <c r="I139" s="262">
        <v>8</v>
      </c>
      <c r="J139" s="257"/>
      <c r="K139" s="257"/>
      <c r="L139" s="257"/>
      <c r="M139" s="257"/>
      <c r="N139" s="257"/>
      <c r="O139" s="257"/>
      <c r="P139" s="257"/>
      <c r="Q139" s="257"/>
      <c r="R139" s="257"/>
      <c r="S139" s="13"/>
      <c r="T139" s="238"/>
      <c r="U139" s="238"/>
      <c r="V139" s="238"/>
    </row>
    <row r="140" spans="1:22">
      <c r="A140" s="100" t="s">
        <v>86</v>
      </c>
      <c r="B140" s="96" t="s">
        <v>29</v>
      </c>
      <c r="C140" s="87">
        <v>20</v>
      </c>
      <c r="D140" s="262">
        <v>22</v>
      </c>
      <c r="E140" s="262">
        <v>21</v>
      </c>
      <c r="F140" s="279"/>
      <c r="G140" s="263">
        <f>COUNT(C140:F140)</f>
        <v>3</v>
      </c>
      <c r="H140" s="263">
        <f>IF(G140=4,SUM(C140:F140)-MAX(C140:F140),SUM(C140:F140))</f>
        <v>63</v>
      </c>
      <c r="I140" s="262">
        <v>9</v>
      </c>
      <c r="J140" s="257"/>
      <c r="K140" s="257"/>
      <c r="L140" s="257"/>
      <c r="M140" s="257"/>
      <c r="N140" s="257"/>
      <c r="O140" s="257"/>
      <c r="P140" s="257"/>
      <c r="Q140" s="257"/>
      <c r="R140" s="257"/>
      <c r="S140" s="13"/>
      <c r="T140" s="238"/>
      <c r="U140" s="238"/>
      <c r="V140" s="238"/>
    </row>
    <row r="141" spans="1:22">
      <c r="A141" s="88" t="s">
        <v>96</v>
      </c>
      <c r="B141" s="96" t="s">
        <v>89</v>
      </c>
      <c r="C141" s="87">
        <v>24</v>
      </c>
      <c r="D141" s="262">
        <v>32</v>
      </c>
      <c r="E141" s="262">
        <v>20</v>
      </c>
      <c r="F141" s="274"/>
      <c r="G141" s="263">
        <f>COUNT(C141:F141)</f>
        <v>3</v>
      </c>
      <c r="H141" s="263">
        <f>IF(G141=4,SUM(C141:F141)-MAX(C141:F141),SUM(C141:F141))</f>
        <v>76</v>
      </c>
      <c r="I141" s="262">
        <v>10</v>
      </c>
      <c r="J141" s="257"/>
      <c r="K141" s="257"/>
      <c r="L141" s="257"/>
      <c r="M141" s="257"/>
      <c r="N141" s="257"/>
      <c r="O141" s="257"/>
      <c r="P141" s="257"/>
      <c r="Q141" s="257"/>
      <c r="R141" s="257"/>
      <c r="S141" s="13"/>
      <c r="T141" s="238"/>
      <c r="U141" s="238"/>
      <c r="V141" s="238"/>
    </row>
    <row r="142" spans="1:22">
      <c r="A142" s="88" t="s">
        <v>120</v>
      </c>
      <c r="B142" s="88" t="s">
        <v>73</v>
      </c>
      <c r="C142" s="87">
        <v>28</v>
      </c>
      <c r="D142" s="262">
        <v>29</v>
      </c>
      <c r="E142" s="262">
        <v>26</v>
      </c>
      <c r="F142" s="279"/>
      <c r="G142" s="263">
        <f>COUNT(C142:F142)</f>
        <v>3</v>
      </c>
      <c r="H142" s="263">
        <f>IF(G142=4,SUM(C142:F142)-MAX(C142:F142),SUM(C142:F142))</f>
        <v>83</v>
      </c>
      <c r="I142" s="262">
        <v>11</v>
      </c>
      <c r="J142" s="257"/>
      <c r="K142" s="257"/>
      <c r="L142" s="257"/>
      <c r="M142" s="257"/>
      <c r="N142" s="257"/>
      <c r="O142" s="257"/>
      <c r="P142" s="257"/>
      <c r="Q142" s="257"/>
      <c r="R142" s="257"/>
      <c r="S142" s="13"/>
      <c r="T142" s="238"/>
      <c r="U142" s="238"/>
      <c r="V142" s="238"/>
    </row>
    <row r="143" spans="1:22">
      <c r="A143" s="76" t="s">
        <v>123</v>
      </c>
      <c r="B143" s="96" t="s">
        <v>38</v>
      </c>
      <c r="C143" s="87">
        <v>29</v>
      </c>
      <c r="D143" s="262">
        <v>33</v>
      </c>
      <c r="E143" s="262">
        <v>30</v>
      </c>
      <c r="F143" s="262"/>
      <c r="G143" s="263">
        <f>COUNT(C143:F143)</f>
        <v>3</v>
      </c>
      <c r="H143" s="263">
        <f>IF(G143=4,SUM(C143:F143)-MAX(C143:F143),SUM(C143:F143))</f>
        <v>92</v>
      </c>
      <c r="I143" s="262">
        <v>12</v>
      </c>
      <c r="J143" s="257"/>
      <c r="K143" s="257"/>
      <c r="L143" s="257"/>
      <c r="M143" s="257"/>
      <c r="N143" s="257"/>
      <c r="O143" s="257"/>
      <c r="P143" s="257"/>
      <c r="Q143" s="257"/>
      <c r="R143" s="257"/>
      <c r="S143" s="13"/>
      <c r="T143" s="238"/>
      <c r="U143" s="238"/>
      <c r="V143" s="238"/>
    </row>
    <row r="144" spans="1:22">
      <c r="A144" s="100" t="s">
        <v>128</v>
      </c>
      <c r="B144" s="88" t="s">
        <v>24</v>
      </c>
      <c r="C144" s="87">
        <v>30</v>
      </c>
      <c r="D144" s="262">
        <v>35</v>
      </c>
      <c r="E144" s="262">
        <v>28</v>
      </c>
      <c r="F144" s="279"/>
      <c r="G144" s="263">
        <f>COUNT(C144:F144)</f>
        <v>3</v>
      </c>
      <c r="H144" s="263">
        <f>IF(G144=4,SUM(C144:F144)-MAX(C144:F144),SUM(C144:F144))</f>
        <v>93</v>
      </c>
      <c r="I144" s="262">
        <v>13</v>
      </c>
      <c r="J144" s="257"/>
      <c r="K144" s="257"/>
      <c r="L144" s="257"/>
      <c r="M144" s="257"/>
      <c r="N144" s="257"/>
      <c r="O144" s="257"/>
      <c r="P144" s="257"/>
      <c r="Q144" s="257"/>
      <c r="R144" s="257"/>
      <c r="S144" s="13"/>
      <c r="T144" s="238"/>
      <c r="U144" s="238"/>
      <c r="V144" s="238"/>
    </row>
    <row r="145" spans="1:22">
      <c r="A145" s="100" t="s">
        <v>185</v>
      </c>
      <c r="B145" s="96" t="s">
        <v>38</v>
      </c>
      <c r="C145" s="87">
        <v>35</v>
      </c>
      <c r="D145" s="262">
        <v>41</v>
      </c>
      <c r="E145" s="262">
        <v>34</v>
      </c>
      <c r="F145" s="279"/>
      <c r="G145" s="263">
        <f>COUNT(C145:F145)</f>
        <v>3</v>
      </c>
      <c r="H145" s="263">
        <f>IF(G145=4,SUM(C145:F145)-MAX(C145:F145),SUM(C145:F145))</f>
        <v>110</v>
      </c>
      <c r="I145" s="262">
        <v>14</v>
      </c>
      <c r="J145" s="257"/>
      <c r="K145" s="257"/>
      <c r="L145" s="257"/>
      <c r="M145" s="257"/>
      <c r="N145" s="257"/>
      <c r="O145" s="257"/>
      <c r="P145" s="257"/>
      <c r="Q145" s="257"/>
      <c r="R145" s="257"/>
      <c r="S145" s="13"/>
      <c r="T145" s="238"/>
      <c r="U145" s="238"/>
      <c r="V145" s="238"/>
    </row>
    <row r="146" spans="1:22">
      <c r="A146" s="100" t="s">
        <v>21</v>
      </c>
      <c r="B146" s="96" t="s">
        <v>22</v>
      </c>
      <c r="C146" s="87">
        <v>1</v>
      </c>
      <c r="D146" s="262"/>
      <c r="E146" s="262">
        <v>1</v>
      </c>
      <c r="F146" s="279"/>
      <c r="G146" s="263">
        <f>COUNT(C146:F146)</f>
        <v>2</v>
      </c>
      <c r="H146" s="263">
        <f>IF(G146=4,SUM(C146:F146)-MAX(C146:F146),SUM(C146:F146))</f>
        <v>2</v>
      </c>
      <c r="I146" s="262"/>
      <c r="J146" s="257"/>
      <c r="K146" s="257"/>
      <c r="L146" s="257"/>
      <c r="M146" s="257"/>
      <c r="N146" s="257"/>
      <c r="O146" s="257"/>
      <c r="P146" s="257"/>
      <c r="Q146" s="257"/>
      <c r="R146" s="257"/>
      <c r="S146" s="13"/>
      <c r="T146" s="238"/>
      <c r="U146" s="238"/>
      <c r="V146" s="238"/>
    </row>
    <row r="147" spans="1:22">
      <c r="A147" s="76" t="s">
        <v>253</v>
      </c>
      <c r="B147" s="77" t="s">
        <v>38</v>
      </c>
      <c r="C147" s="87"/>
      <c r="D147" s="262">
        <v>7</v>
      </c>
      <c r="E147" s="262">
        <v>4</v>
      </c>
      <c r="F147" s="262"/>
      <c r="G147" s="263">
        <f>COUNT(C147:F147)</f>
        <v>2</v>
      </c>
      <c r="H147" s="263">
        <f>IF(G147=4,SUM(C147:F147)-MAX(C147:F147),SUM(C147:F147))</f>
        <v>11</v>
      </c>
      <c r="I147" s="262"/>
      <c r="J147" s="257"/>
      <c r="K147" s="257"/>
      <c r="L147" s="257"/>
      <c r="M147" s="257"/>
      <c r="N147" s="257"/>
      <c r="O147" s="257"/>
      <c r="P147" s="257"/>
      <c r="Q147" s="257"/>
      <c r="R147" s="257"/>
      <c r="S147" s="13"/>
      <c r="T147" s="238"/>
      <c r="U147" s="238"/>
      <c r="V147" s="238"/>
    </row>
    <row r="148" spans="1:22">
      <c r="A148" s="76" t="s">
        <v>254</v>
      </c>
      <c r="B148" s="77" t="s">
        <v>31</v>
      </c>
      <c r="C148" s="87"/>
      <c r="D148" s="262">
        <v>8</v>
      </c>
      <c r="E148" s="262">
        <v>3</v>
      </c>
      <c r="F148" s="262"/>
      <c r="G148" s="263">
        <f>COUNT(C148:F148)</f>
        <v>2</v>
      </c>
      <c r="H148" s="263">
        <f>IF(G148=4,SUM(C148:F148)-MAX(C148:F148),SUM(C148:F148))</f>
        <v>11</v>
      </c>
      <c r="I148" s="262"/>
      <c r="J148" s="257"/>
      <c r="K148" s="257"/>
      <c r="L148" s="257"/>
      <c r="M148" s="257"/>
      <c r="N148" s="257"/>
      <c r="O148" s="257"/>
      <c r="P148" s="257"/>
      <c r="Q148" s="257"/>
      <c r="R148" s="257"/>
      <c r="S148" s="13"/>
      <c r="T148" s="238"/>
      <c r="U148" s="238"/>
      <c r="V148" s="238"/>
    </row>
    <row r="149" spans="1:22">
      <c r="A149" s="100" t="s">
        <v>37</v>
      </c>
      <c r="B149" s="88" t="s">
        <v>38</v>
      </c>
      <c r="C149" s="87">
        <v>9</v>
      </c>
      <c r="D149" s="87">
        <v>10</v>
      </c>
      <c r="E149" s="262"/>
      <c r="F149" s="262"/>
      <c r="G149" s="263">
        <f>COUNT(C149:F149)</f>
        <v>2</v>
      </c>
      <c r="H149" s="263">
        <f>IF(G149=4,SUM(C149:F149)-MAX(C149:F149),SUM(C149:F149))</f>
        <v>19</v>
      </c>
      <c r="I149" s="262"/>
      <c r="J149" s="257"/>
      <c r="K149" s="257"/>
      <c r="L149" s="257"/>
      <c r="M149" s="257"/>
      <c r="N149" s="257"/>
      <c r="O149" s="257"/>
      <c r="P149" s="257"/>
      <c r="Q149" s="257"/>
      <c r="R149" s="257"/>
      <c r="S149" s="13"/>
      <c r="T149" s="238"/>
      <c r="U149" s="238"/>
      <c r="V149" s="238"/>
    </row>
    <row r="150" spans="1:22">
      <c r="A150" s="76" t="s">
        <v>58</v>
      </c>
      <c r="B150" s="96" t="s">
        <v>59</v>
      </c>
      <c r="C150" s="87">
        <v>17</v>
      </c>
      <c r="D150" s="262">
        <v>2</v>
      </c>
      <c r="E150" s="262"/>
      <c r="F150" s="262"/>
      <c r="G150" s="263">
        <f>COUNT(C150:F150)</f>
        <v>2</v>
      </c>
      <c r="H150" s="263">
        <f>IF(G150=4,SUM(C150:F150)-MAX(C150:F150),SUM(C150:F150))</f>
        <v>19</v>
      </c>
      <c r="I150" s="262"/>
      <c r="J150" s="257"/>
      <c r="K150" s="257"/>
      <c r="L150" s="257"/>
      <c r="M150" s="257"/>
      <c r="N150" s="257"/>
      <c r="O150" s="257"/>
      <c r="P150" s="257"/>
      <c r="Q150" s="257"/>
      <c r="R150" s="257"/>
      <c r="S150" s="13"/>
      <c r="T150" s="238"/>
      <c r="U150" s="238"/>
      <c r="V150" s="238"/>
    </row>
    <row r="151" spans="1:22">
      <c r="A151" s="100" t="s">
        <v>39</v>
      </c>
      <c r="B151" s="96" t="s">
        <v>24</v>
      </c>
      <c r="C151" s="87">
        <v>10</v>
      </c>
      <c r="D151" s="274">
        <v>11</v>
      </c>
      <c r="E151" s="262"/>
      <c r="F151" s="274"/>
      <c r="G151" s="263">
        <f>COUNT(C151:F151)</f>
        <v>2</v>
      </c>
      <c r="H151" s="263">
        <f>IF(G151=4,SUM(C151:F151)-MAX(C151:F151),SUM(C151:F151))</f>
        <v>21</v>
      </c>
      <c r="I151" s="262"/>
      <c r="J151" s="257"/>
      <c r="K151" s="257"/>
      <c r="L151" s="257"/>
      <c r="M151" s="257"/>
      <c r="N151" s="257"/>
      <c r="O151" s="257"/>
      <c r="P151" s="257"/>
      <c r="Q151" s="257"/>
      <c r="R151" s="257"/>
      <c r="S151" s="13"/>
      <c r="T151" s="238"/>
      <c r="U151" s="238"/>
      <c r="V151" s="238"/>
    </row>
    <row r="152" spans="1:22">
      <c r="A152" s="100" t="s">
        <v>43</v>
      </c>
      <c r="B152" s="96" t="s">
        <v>31</v>
      </c>
      <c r="C152" s="87">
        <v>12</v>
      </c>
      <c r="D152" s="262">
        <v>12</v>
      </c>
      <c r="E152" s="262"/>
      <c r="F152" s="262"/>
      <c r="G152" s="263">
        <f>COUNT(C152:F152)</f>
        <v>2</v>
      </c>
      <c r="H152" s="263">
        <f>IF(G152=4,SUM(C152:F152)-MAX(C152:F152),SUM(C152:F152))</f>
        <v>24</v>
      </c>
      <c r="I152" s="262"/>
      <c r="J152" s="257"/>
      <c r="K152" s="257"/>
      <c r="L152" s="257"/>
      <c r="M152" s="257"/>
      <c r="N152" s="257"/>
      <c r="O152" s="257"/>
      <c r="P152" s="257"/>
      <c r="Q152" s="257"/>
      <c r="R152" s="257"/>
      <c r="S152" s="13"/>
      <c r="T152" s="238"/>
      <c r="U152" s="238"/>
      <c r="V152" s="238"/>
    </row>
    <row r="153" spans="1:22">
      <c r="A153" s="106" t="s">
        <v>262</v>
      </c>
      <c r="B153" s="107" t="s">
        <v>31</v>
      </c>
      <c r="C153" s="87"/>
      <c r="D153" s="262">
        <v>16</v>
      </c>
      <c r="E153" s="262">
        <v>15</v>
      </c>
      <c r="F153" s="262"/>
      <c r="G153" s="263">
        <f>COUNT(C153:F153)</f>
        <v>2</v>
      </c>
      <c r="H153" s="263">
        <f>IF(G153=4,SUM(C153:F153)-MAX(C153:F153),SUM(C153:F153))</f>
        <v>31</v>
      </c>
      <c r="I153" s="262"/>
      <c r="J153" s="257"/>
      <c r="K153" s="257"/>
      <c r="L153" s="257"/>
      <c r="M153" s="257"/>
      <c r="N153" s="257"/>
      <c r="O153" s="257"/>
      <c r="P153" s="257"/>
      <c r="Q153" s="257"/>
      <c r="R153" s="257"/>
      <c r="S153" s="13"/>
      <c r="T153" s="238"/>
      <c r="U153" s="238"/>
      <c r="V153" s="238"/>
    </row>
    <row r="154" spans="1:22">
      <c r="A154" s="100" t="s">
        <v>45</v>
      </c>
      <c r="B154" s="96" t="s">
        <v>38</v>
      </c>
      <c r="C154" s="87">
        <v>13</v>
      </c>
      <c r="D154" s="87">
        <v>20</v>
      </c>
      <c r="E154" s="262"/>
      <c r="F154" s="262"/>
      <c r="G154" s="263">
        <f>COUNT(C154:F154)</f>
        <v>2</v>
      </c>
      <c r="H154" s="263">
        <f>IF(G154=4,SUM(C154:F154)-MAX(C154:F154),SUM(C154:F154))</f>
        <v>33</v>
      </c>
      <c r="I154" s="262"/>
      <c r="J154" s="257"/>
      <c r="K154" s="257"/>
      <c r="L154" s="257"/>
      <c r="M154" s="257"/>
      <c r="N154" s="257"/>
      <c r="O154" s="257"/>
      <c r="P154" s="257"/>
      <c r="Q154" s="257"/>
      <c r="R154" s="257"/>
      <c r="S154" s="13"/>
      <c r="T154" s="238"/>
      <c r="U154" s="238"/>
      <c r="V154" s="238"/>
    </row>
    <row r="155" spans="1:22">
      <c r="A155" s="100" t="s">
        <v>82</v>
      </c>
      <c r="B155" s="96" t="s">
        <v>29</v>
      </c>
      <c r="C155" s="87">
        <v>19</v>
      </c>
      <c r="D155" s="262">
        <v>14</v>
      </c>
      <c r="E155" s="262"/>
      <c r="F155" s="262"/>
      <c r="G155" s="263">
        <f>COUNT(C155:F155)</f>
        <v>2</v>
      </c>
      <c r="H155" s="263">
        <f>IF(G155=4,SUM(C155:F155)-MAX(C155:F155),SUM(C155:F155))</f>
        <v>33</v>
      </c>
      <c r="I155" s="262"/>
      <c r="J155" s="257"/>
      <c r="K155" s="257"/>
      <c r="L155" s="257"/>
      <c r="M155" s="257"/>
      <c r="N155" s="257"/>
      <c r="O155" s="257"/>
      <c r="P155" s="257"/>
      <c r="Q155" s="257"/>
      <c r="R155" s="257"/>
      <c r="S155" s="13"/>
      <c r="T155" s="238"/>
      <c r="U155" s="238"/>
      <c r="V155" s="238"/>
    </row>
    <row r="156" spans="1:22">
      <c r="A156" s="88" t="s">
        <v>52</v>
      </c>
      <c r="B156" s="88" t="s">
        <v>38</v>
      </c>
      <c r="C156" s="87">
        <v>14</v>
      </c>
      <c r="D156" s="262">
        <v>28</v>
      </c>
      <c r="E156" s="262"/>
      <c r="F156" s="262"/>
      <c r="G156" s="263">
        <f>COUNT(C156:F156)</f>
        <v>2</v>
      </c>
      <c r="H156" s="263">
        <f>IF(G156=4,SUM(C156:F156)-MAX(C156:F156),SUM(C156:F156))</f>
        <v>42</v>
      </c>
      <c r="I156" s="262"/>
      <c r="J156" s="257"/>
      <c r="K156" s="257"/>
      <c r="L156" s="257"/>
      <c r="M156" s="257"/>
      <c r="N156" s="257"/>
      <c r="O156" s="257"/>
      <c r="P156" s="257"/>
      <c r="Q156" s="257"/>
      <c r="R156" s="257"/>
      <c r="S156" s="13"/>
      <c r="T156" s="238"/>
      <c r="U156" s="238"/>
      <c r="V156" s="238"/>
    </row>
    <row r="157" spans="1:22">
      <c r="A157" s="96" t="s">
        <v>92</v>
      </c>
      <c r="B157" s="96" t="s">
        <v>38</v>
      </c>
      <c r="C157" s="87">
        <v>22</v>
      </c>
      <c r="D157" s="262">
        <v>25</v>
      </c>
      <c r="E157" s="262"/>
      <c r="F157" s="262"/>
      <c r="G157" s="263">
        <f>COUNT(C157:F157)</f>
        <v>2</v>
      </c>
      <c r="H157" s="263">
        <f>IF(G157=4,SUM(C157:F157)-MAX(C157:F157),SUM(C157:F157))</f>
        <v>47</v>
      </c>
      <c r="I157" s="262"/>
      <c r="J157" s="257"/>
      <c r="K157" s="257"/>
      <c r="L157" s="257"/>
      <c r="M157" s="257"/>
      <c r="N157" s="257"/>
      <c r="O157" s="257"/>
      <c r="P157" s="257"/>
      <c r="Q157" s="257"/>
      <c r="R157" s="257"/>
      <c r="S157" s="13"/>
      <c r="T157" s="238"/>
      <c r="U157" s="238"/>
      <c r="V157" s="238"/>
    </row>
    <row r="158" spans="1:22">
      <c r="A158" s="88" t="s">
        <v>109</v>
      </c>
      <c r="B158" s="88" t="s">
        <v>73</v>
      </c>
      <c r="C158" s="87">
        <v>27</v>
      </c>
      <c r="D158" s="275">
        <v>23</v>
      </c>
      <c r="E158" s="262"/>
      <c r="F158" s="262"/>
      <c r="G158" s="263">
        <f>COUNT(C158:F158)</f>
        <v>2</v>
      </c>
      <c r="H158" s="263">
        <f>IF(G158=4,SUM(C158:F158)-MAX(C158:F158),SUM(C158:F158))</f>
        <v>50</v>
      </c>
      <c r="I158" s="262"/>
      <c r="J158" s="257"/>
      <c r="K158" s="257"/>
      <c r="L158" s="257"/>
      <c r="M158" s="257"/>
      <c r="N158" s="257"/>
      <c r="O158" s="257"/>
      <c r="P158" s="257"/>
      <c r="Q158" s="257"/>
      <c r="R158" s="257"/>
      <c r="S158" s="13"/>
      <c r="T158" s="238"/>
      <c r="U158" s="238"/>
      <c r="V158" s="238"/>
    </row>
    <row r="159" spans="1:22">
      <c r="A159" s="88" t="s">
        <v>105</v>
      </c>
      <c r="B159" s="88" t="s">
        <v>48</v>
      </c>
      <c r="C159" s="87">
        <v>25</v>
      </c>
      <c r="D159" s="262"/>
      <c r="E159" s="262">
        <v>25</v>
      </c>
      <c r="F159" s="275"/>
      <c r="G159" s="263">
        <f>COUNT(C159:F159)</f>
        <v>2</v>
      </c>
      <c r="H159" s="263">
        <f>IF(G159=4,SUM(C159:F159)-MAX(C159:F159),SUM(C159:F159))</f>
        <v>50</v>
      </c>
      <c r="I159" s="262"/>
      <c r="J159" s="257"/>
      <c r="K159" s="257"/>
      <c r="L159" s="257"/>
      <c r="M159" s="257"/>
      <c r="N159" s="257"/>
      <c r="O159" s="257"/>
      <c r="P159" s="257"/>
      <c r="Q159" s="257"/>
      <c r="R159" s="257"/>
      <c r="S159" s="13"/>
      <c r="T159" s="238"/>
      <c r="U159" s="238"/>
      <c r="V159" s="238"/>
    </row>
    <row r="160" spans="1:22">
      <c r="A160" s="100" t="s">
        <v>106</v>
      </c>
      <c r="B160" s="76" t="s">
        <v>38</v>
      </c>
      <c r="C160" s="87">
        <v>26</v>
      </c>
      <c r="D160" s="262">
        <v>27</v>
      </c>
      <c r="E160" s="262"/>
      <c r="F160" s="279"/>
      <c r="G160" s="263">
        <f>COUNT(C160:F160)</f>
        <v>2</v>
      </c>
      <c r="H160" s="263">
        <f>IF(G160=4,SUM(C160:F160)-MAX(C160:F160),SUM(C160:F160))</f>
        <v>53</v>
      </c>
      <c r="I160" s="262"/>
      <c r="J160" s="257"/>
      <c r="K160" s="257"/>
      <c r="L160" s="257"/>
      <c r="M160" s="257"/>
      <c r="N160" s="257"/>
      <c r="O160" s="257"/>
      <c r="P160" s="257"/>
      <c r="Q160" s="257"/>
      <c r="R160" s="257"/>
      <c r="S160" s="13"/>
      <c r="T160" s="238"/>
      <c r="U160" s="238"/>
      <c r="V160" s="238"/>
    </row>
    <row r="161" spans="1:22">
      <c r="A161" s="96" t="s">
        <v>178</v>
      </c>
      <c r="B161" s="96" t="s">
        <v>38</v>
      </c>
      <c r="C161" s="87">
        <v>34</v>
      </c>
      <c r="D161" s="262">
        <v>37</v>
      </c>
      <c r="E161" s="262"/>
      <c r="F161" s="279"/>
      <c r="G161" s="263">
        <f>COUNT(C161:F161)</f>
        <v>2</v>
      </c>
      <c r="H161" s="263">
        <f>IF(G161=4,SUM(C161:F161)-MAX(C161:F161),SUM(C161:F161))</f>
        <v>71</v>
      </c>
      <c r="I161" s="262"/>
      <c r="J161" s="257"/>
      <c r="K161" s="257"/>
      <c r="L161" s="257"/>
      <c r="M161" s="257"/>
      <c r="N161" s="257"/>
      <c r="O161" s="257"/>
      <c r="P161" s="257"/>
      <c r="Q161" s="257"/>
      <c r="R161" s="257"/>
      <c r="S161" s="13"/>
      <c r="T161" s="238"/>
      <c r="U161" s="238"/>
      <c r="V161" s="238"/>
    </row>
    <row r="162" spans="1:22">
      <c r="A162" s="100" t="s">
        <v>160</v>
      </c>
      <c r="B162" s="96" t="s">
        <v>73</v>
      </c>
      <c r="C162" s="87">
        <v>33</v>
      </c>
      <c r="D162" s="262">
        <v>39</v>
      </c>
      <c r="E162" s="262"/>
      <c r="F162" s="275"/>
      <c r="G162" s="263">
        <f>COUNT(C162:F162)</f>
        <v>2</v>
      </c>
      <c r="H162" s="263">
        <f>IF(G162=4,SUM(C162:F162)-MAX(C162:F162),SUM(C162:F162))</f>
        <v>72</v>
      </c>
      <c r="I162" s="262"/>
      <c r="J162" s="257"/>
      <c r="K162" s="257"/>
      <c r="L162" s="257"/>
      <c r="M162" s="257"/>
      <c r="N162" s="257"/>
      <c r="O162" s="257"/>
      <c r="P162" s="257"/>
      <c r="Q162" s="257"/>
      <c r="R162" s="257"/>
      <c r="S162" s="13"/>
      <c r="T162" s="238"/>
      <c r="U162" s="238"/>
      <c r="V162" s="238"/>
    </row>
    <row r="163" spans="1:22">
      <c r="A163" s="106" t="s">
        <v>311</v>
      </c>
      <c r="B163" s="107" t="s">
        <v>38</v>
      </c>
      <c r="C163" s="87"/>
      <c r="D163" s="262">
        <v>43</v>
      </c>
      <c r="E163" s="262">
        <v>35</v>
      </c>
      <c r="F163" s="279"/>
      <c r="G163" s="263">
        <f>COUNT(C163:F163)</f>
        <v>2</v>
      </c>
      <c r="H163" s="263">
        <f>IF(G163=4,SUM(C163:F163)-MAX(C163:F163),SUM(C163:F163))</f>
        <v>78</v>
      </c>
      <c r="I163" s="262"/>
      <c r="J163" s="257"/>
      <c r="K163" s="257"/>
      <c r="L163" s="257"/>
      <c r="M163" s="257"/>
      <c r="N163" s="257"/>
      <c r="O163" s="257"/>
      <c r="P163" s="257"/>
      <c r="Q163" s="257"/>
      <c r="R163" s="257"/>
      <c r="S163" s="13"/>
      <c r="T163" s="238"/>
      <c r="U163" s="238"/>
      <c r="V163" s="238"/>
    </row>
    <row r="164" spans="1:22">
      <c r="A164" s="106" t="s">
        <v>309</v>
      </c>
      <c r="B164" s="107" t="s">
        <v>75</v>
      </c>
      <c r="C164" s="87"/>
      <c r="D164" s="262">
        <v>42</v>
      </c>
      <c r="E164" s="262">
        <v>36</v>
      </c>
      <c r="F164" s="279"/>
      <c r="G164" s="263">
        <f>COUNT(C164:F164)</f>
        <v>2</v>
      </c>
      <c r="H164" s="263">
        <f>IF(G164=4,SUM(C164:F164)-MAX(C164:F164),SUM(C164:F164))</f>
        <v>78</v>
      </c>
      <c r="I164" s="262"/>
      <c r="J164" s="257"/>
      <c r="K164" s="257"/>
      <c r="L164" s="257"/>
      <c r="M164" s="257"/>
      <c r="N164" s="257"/>
      <c r="O164" s="257"/>
      <c r="P164" s="257"/>
      <c r="Q164" s="257"/>
      <c r="R164" s="257"/>
      <c r="S164" s="13"/>
      <c r="T164" s="238"/>
      <c r="U164" s="238"/>
      <c r="V164" s="238"/>
    </row>
    <row r="165" spans="1:22">
      <c r="A165" s="76" t="s">
        <v>251</v>
      </c>
      <c r="B165" s="77" t="s">
        <v>24</v>
      </c>
      <c r="C165" s="87"/>
      <c r="D165" s="262">
        <v>4</v>
      </c>
      <c r="E165" s="262"/>
      <c r="F165" s="262"/>
      <c r="G165" s="263">
        <f>COUNT(C165:F165)</f>
        <v>1</v>
      </c>
      <c r="H165" s="263">
        <f>IF(G165=4,SUM(C165:F165)-MAX(C165:F165),SUM(C165:F165))</f>
        <v>4</v>
      </c>
      <c r="I165" s="262"/>
      <c r="J165" s="257"/>
      <c r="K165" s="257"/>
      <c r="L165" s="257"/>
      <c r="M165" s="257"/>
      <c r="N165" s="257"/>
      <c r="O165" s="257"/>
      <c r="P165" s="257"/>
      <c r="Q165" s="257"/>
      <c r="R165" s="257"/>
      <c r="S165" s="13"/>
      <c r="T165" s="238"/>
      <c r="U165" s="238"/>
      <c r="V165" s="238"/>
    </row>
    <row r="166" spans="1:22">
      <c r="A166" s="100" t="s">
        <v>26</v>
      </c>
      <c r="B166" s="96" t="s">
        <v>27</v>
      </c>
      <c r="C166" s="87">
        <v>4</v>
      </c>
      <c r="D166" s="262"/>
      <c r="E166" s="262"/>
      <c r="F166" s="262"/>
      <c r="G166" s="263">
        <f>COUNT(C166:F166)</f>
        <v>1</v>
      </c>
      <c r="H166" s="263">
        <f>IF(G166=4,SUM(C166:F166)-MAX(C166:F166),SUM(C166:F166))</f>
        <v>4</v>
      </c>
      <c r="I166" s="262"/>
      <c r="J166" s="257"/>
      <c r="K166" s="257"/>
      <c r="L166" s="257"/>
      <c r="M166" s="257"/>
      <c r="N166" s="257"/>
      <c r="O166" s="257"/>
      <c r="P166" s="257"/>
      <c r="Q166" s="257"/>
      <c r="R166" s="257"/>
      <c r="S166" s="13"/>
      <c r="T166" s="238"/>
      <c r="U166" s="238"/>
      <c r="V166" s="238"/>
    </row>
    <row r="167" spans="1:22">
      <c r="A167" s="100" t="s">
        <v>30</v>
      </c>
      <c r="B167" s="96" t="s">
        <v>31</v>
      </c>
      <c r="C167" s="87">
        <v>6</v>
      </c>
      <c r="D167" s="87"/>
      <c r="E167" s="262"/>
      <c r="F167" s="262"/>
      <c r="G167" s="263">
        <f>COUNT(C167:F167)</f>
        <v>1</v>
      </c>
      <c r="H167" s="263">
        <f>IF(G167=4,SUM(C167:F167)-MAX(C167:F167),SUM(C167:F167))</f>
        <v>6</v>
      </c>
      <c r="I167" s="262"/>
      <c r="J167" s="257"/>
      <c r="K167" s="257"/>
      <c r="L167" s="257"/>
      <c r="M167" s="257"/>
      <c r="N167" s="257"/>
      <c r="O167" s="257"/>
      <c r="P167" s="257"/>
      <c r="Q167" s="257"/>
      <c r="R167" s="257"/>
      <c r="S167" s="13"/>
      <c r="T167" s="238"/>
      <c r="U167" s="238"/>
      <c r="V167" s="238"/>
    </row>
    <row r="168" spans="1:22">
      <c r="A168" s="106" t="s">
        <v>356</v>
      </c>
      <c r="B168" s="270" t="s">
        <v>38</v>
      </c>
      <c r="C168" s="87"/>
      <c r="D168" s="274"/>
      <c r="E168" s="262">
        <v>9</v>
      </c>
      <c r="F168" s="274"/>
      <c r="G168" s="263">
        <f>COUNT(C168:F168)</f>
        <v>1</v>
      </c>
      <c r="H168" s="263">
        <f>IF(G168=4,SUM(C168:F168)-MAX(C168:F168),SUM(C168:F168))</f>
        <v>9</v>
      </c>
      <c r="I168" s="262"/>
      <c r="J168" s="257"/>
      <c r="K168" s="257"/>
      <c r="L168" s="257"/>
      <c r="M168" s="257"/>
      <c r="N168" s="257"/>
      <c r="O168" s="257"/>
      <c r="P168" s="257"/>
      <c r="Q168" s="257"/>
      <c r="R168" s="257"/>
      <c r="S168" s="13"/>
      <c r="T168" s="238"/>
      <c r="U168" s="238"/>
      <c r="V168" s="238"/>
    </row>
    <row r="169" spans="1:22">
      <c r="A169" s="106" t="s">
        <v>359</v>
      </c>
      <c r="B169" s="270" t="s">
        <v>134</v>
      </c>
      <c r="C169" s="87"/>
      <c r="D169" s="274"/>
      <c r="E169" s="262">
        <v>10</v>
      </c>
      <c r="F169" s="274"/>
      <c r="G169" s="263">
        <f>COUNT(C169:F169)</f>
        <v>1</v>
      </c>
      <c r="H169" s="263">
        <f>IF(G169=4,SUM(C169:F169)-MAX(C169:F169),SUM(C169:F169))</f>
        <v>10</v>
      </c>
      <c r="I169" s="262"/>
      <c r="J169" s="257"/>
      <c r="K169" s="257"/>
      <c r="L169" s="257"/>
      <c r="M169" s="257"/>
      <c r="N169" s="257"/>
      <c r="O169" s="257"/>
      <c r="P169" s="257"/>
      <c r="Q169" s="257"/>
      <c r="R169" s="257"/>
      <c r="S169" s="13"/>
      <c r="T169" s="238"/>
      <c r="U169" s="238"/>
      <c r="V169" s="238"/>
    </row>
    <row r="170" spans="1:22">
      <c r="A170" s="106" t="s">
        <v>361</v>
      </c>
      <c r="B170" s="270" t="s">
        <v>250</v>
      </c>
      <c r="C170" s="87"/>
      <c r="D170" s="274"/>
      <c r="E170" s="262">
        <v>12</v>
      </c>
      <c r="F170" s="274"/>
      <c r="G170" s="263">
        <f>COUNT(C170:F170)</f>
        <v>1</v>
      </c>
      <c r="H170" s="263">
        <f>IF(G170=4,SUM(C170:F170)-MAX(C170:F170),SUM(C170:F170))</f>
        <v>12</v>
      </c>
      <c r="I170" s="262"/>
      <c r="J170" s="257"/>
      <c r="K170" s="257"/>
      <c r="L170" s="257"/>
      <c r="M170" s="257"/>
      <c r="N170" s="257"/>
      <c r="O170" s="257"/>
      <c r="P170" s="257"/>
      <c r="Q170" s="257"/>
      <c r="R170" s="257"/>
      <c r="S170" s="13"/>
      <c r="T170" s="238"/>
      <c r="U170" s="238"/>
      <c r="V170" s="238"/>
    </row>
    <row r="171" spans="1:22">
      <c r="A171" s="106" t="s">
        <v>365</v>
      </c>
      <c r="B171" s="270" t="s">
        <v>250</v>
      </c>
      <c r="C171" s="87"/>
      <c r="D171" s="274"/>
      <c r="E171" s="262">
        <v>13</v>
      </c>
      <c r="F171" s="274"/>
      <c r="G171" s="263">
        <f>COUNT(C171:F171)</f>
        <v>1</v>
      </c>
      <c r="H171" s="263">
        <f>IF(G171=4,SUM(C171:F171)-MAX(C171:F171),SUM(C171:F171))</f>
        <v>13</v>
      </c>
      <c r="I171" s="262"/>
      <c r="J171" s="257"/>
      <c r="K171" s="257"/>
      <c r="L171" s="257"/>
      <c r="M171" s="257"/>
      <c r="N171" s="257"/>
      <c r="O171" s="257"/>
      <c r="P171" s="257"/>
      <c r="Q171" s="257"/>
      <c r="R171" s="257"/>
      <c r="S171" s="13"/>
      <c r="T171" s="238"/>
      <c r="U171" s="238"/>
      <c r="V171" s="238"/>
    </row>
    <row r="172" spans="1:22">
      <c r="A172" s="76" t="s">
        <v>261</v>
      </c>
      <c r="B172" s="77" t="s">
        <v>38</v>
      </c>
      <c r="C172" s="87"/>
      <c r="D172" s="262">
        <v>15</v>
      </c>
      <c r="E172" s="262"/>
      <c r="F172" s="262"/>
      <c r="G172" s="263">
        <f>COUNT(C172:F172)</f>
        <v>1</v>
      </c>
      <c r="H172" s="263">
        <f>IF(G172=4,SUM(C172:F172)-MAX(C172:F172),SUM(C172:F172))</f>
        <v>15</v>
      </c>
      <c r="I172" s="262"/>
      <c r="J172" s="257"/>
      <c r="K172" s="257"/>
      <c r="L172" s="257"/>
      <c r="M172" s="257"/>
      <c r="N172" s="257"/>
      <c r="O172" s="257"/>
      <c r="P172" s="257"/>
      <c r="Q172" s="257"/>
      <c r="R172" s="257"/>
      <c r="S172" s="13"/>
      <c r="T172" s="238"/>
      <c r="U172" s="238"/>
      <c r="V172" s="238"/>
    </row>
    <row r="173" spans="1:22">
      <c r="A173" s="106" t="s">
        <v>328</v>
      </c>
      <c r="B173" s="270" t="s">
        <v>29</v>
      </c>
      <c r="C173" s="87"/>
      <c r="D173" s="274"/>
      <c r="E173" s="262">
        <v>16</v>
      </c>
      <c r="F173" s="274"/>
      <c r="G173" s="263">
        <f>COUNT(C173:F173)</f>
        <v>1</v>
      </c>
      <c r="H173" s="263">
        <f>IF(G173=4,SUM(C173:F173)-MAX(C173:F173),SUM(C173:F173))</f>
        <v>16</v>
      </c>
      <c r="I173" s="262"/>
      <c r="J173" s="257"/>
      <c r="K173" s="257"/>
      <c r="L173" s="257"/>
      <c r="M173" s="257"/>
      <c r="N173" s="257"/>
      <c r="O173" s="257"/>
      <c r="P173" s="257"/>
      <c r="Q173" s="257"/>
      <c r="R173" s="257"/>
      <c r="S173" s="13"/>
      <c r="T173" s="238"/>
      <c r="U173" s="238"/>
      <c r="V173" s="238"/>
    </row>
    <row r="174" spans="1:22">
      <c r="A174" s="96" t="s">
        <v>56</v>
      </c>
      <c r="B174" s="96" t="s">
        <v>57</v>
      </c>
      <c r="C174" s="87">
        <v>16</v>
      </c>
      <c r="D174" s="262"/>
      <c r="E174" s="262"/>
      <c r="F174" s="279"/>
      <c r="G174" s="263">
        <f>COUNT(C174:F174)</f>
        <v>1</v>
      </c>
      <c r="H174" s="263">
        <f>IF(G174=4,SUM(C174:F174)-MAX(C174:F174),SUM(C174:F174))</f>
        <v>16</v>
      </c>
      <c r="I174" s="262"/>
      <c r="J174" s="257"/>
      <c r="K174" s="257"/>
      <c r="L174" s="257"/>
      <c r="M174" s="257"/>
      <c r="N174" s="257"/>
      <c r="O174" s="257"/>
      <c r="P174" s="257"/>
      <c r="Q174" s="257"/>
      <c r="R174" s="257"/>
      <c r="S174" s="13"/>
      <c r="T174" s="238"/>
      <c r="U174" s="238"/>
      <c r="V174" s="238"/>
    </row>
    <row r="175" spans="1:22">
      <c r="A175" s="106" t="s">
        <v>263</v>
      </c>
      <c r="B175" s="107" t="s">
        <v>250</v>
      </c>
      <c r="C175" s="87"/>
      <c r="D175" s="262">
        <v>17</v>
      </c>
      <c r="E175" s="262"/>
      <c r="F175" s="262"/>
      <c r="G175" s="263">
        <f>COUNT(C175:F175)</f>
        <v>1</v>
      </c>
      <c r="H175" s="263">
        <f>IF(G175=4,SUM(C175:F175)-MAX(C175:F175),SUM(C175:F175))</f>
        <v>17</v>
      </c>
      <c r="I175" s="262"/>
      <c r="J175" s="257"/>
      <c r="K175" s="257"/>
      <c r="L175" s="257"/>
      <c r="M175" s="257"/>
      <c r="N175" s="257"/>
      <c r="O175" s="257"/>
      <c r="P175" s="257"/>
      <c r="Q175" s="257"/>
      <c r="R175" s="257"/>
      <c r="S175" s="13"/>
      <c r="T175" s="238"/>
      <c r="U175" s="238"/>
      <c r="V175" s="238"/>
    </row>
    <row r="176" spans="1:22">
      <c r="A176" s="106" t="s">
        <v>372</v>
      </c>
      <c r="B176" s="270" t="s">
        <v>157</v>
      </c>
      <c r="C176" s="87"/>
      <c r="D176" s="274"/>
      <c r="E176" s="262">
        <v>17</v>
      </c>
      <c r="F176" s="274"/>
      <c r="G176" s="263">
        <f>COUNT(C176:F176)</f>
        <v>1</v>
      </c>
      <c r="H176" s="263">
        <f>IF(G176=4,SUM(C176:F176)-MAX(C176:F176),SUM(C176:F176))</f>
        <v>17</v>
      </c>
      <c r="I176" s="262"/>
      <c r="J176" s="257"/>
      <c r="K176" s="257"/>
      <c r="L176" s="257"/>
      <c r="M176" s="257"/>
      <c r="N176" s="257"/>
      <c r="O176" s="257"/>
      <c r="P176" s="257"/>
      <c r="Q176" s="257"/>
      <c r="R176" s="257"/>
      <c r="S176" s="13"/>
      <c r="T176" s="238"/>
      <c r="U176" s="238"/>
      <c r="V176" s="238"/>
    </row>
    <row r="177" spans="1:22">
      <c r="A177" s="106" t="s">
        <v>373</v>
      </c>
      <c r="B177" s="270" t="s">
        <v>346</v>
      </c>
      <c r="C177" s="87"/>
      <c r="D177" s="274"/>
      <c r="E177" s="262">
        <v>18</v>
      </c>
      <c r="F177" s="274"/>
      <c r="G177" s="263">
        <f>COUNT(C177:F177)</f>
        <v>1</v>
      </c>
      <c r="H177" s="263">
        <f>IF(G177=4,SUM(C177:F177)-MAX(C177:F177),SUM(C177:F177))</f>
        <v>18</v>
      </c>
      <c r="I177" s="262"/>
      <c r="J177" s="257"/>
      <c r="K177" s="257"/>
      <c r="L177" s="257"/>
      <c r="M177" s="257"/>
      <c r="N177" s="257"/>
      <c r="O177" s="257"/>
      <c r="P177" s="257"/>
      <c r="Q177" s="257"/>
      <c r="R177" s="257"/>
      <c r="S177" s="13"/>
      <c r="T177" s="238"/>
      <c r="U177" s="238"/>
      <c r="V177" s="238"/>
    </row>
    <row r="178" spans="1:22">
      <c r="A178" s="76" t="s">
        <v>265</v>
      </c>
      <c r="B178" s="77" t="s">
        <v>29</v>
      </c>
      <c r="C178" s="87"/>
      <c r="D178" s="262">
        <v>19</v>
      </c>
      <c r="E178" s="262"/>
      <c r="F178" s="262"/>
      <c r="G178" s="263">
        <f>COUNT(C178:F178)</f>
        <v>1</v>
      </c>
      <c r="H178" s="263">
        <f>IF(G178=4,SUM(C178:F178)-MAX(C178:F178),SUM(C178:F178))</f>
        <v>19</v>
      </c>
      <c r="I178" s="262"/>
      <c r="J178" s="257"/>
      <c r="K178" s="257"/>
      <c r="L178" s="257"/>
      <c r="M178" s="257"/>
      <c r="N178" s="257"/>
      <c r="O178" s="257"/>
      <c r="P178" s="257"/>
      <c r="Q178" s="257"/>
      <c r="R178" s="257"/>
      <c r="S178" s="13"/>
      <c r="T178" s="238"/>
      <c r="U178" s="238"/>
      <c r="V178" s="238"/>
    </row>
    <row r="179" spans="1:22">
      <c r="A179" s="88" t="s">
        <v>88</v>
      </c>
      <c r="B179" s="88" t="s">
        <v>89</v>
      </c>
      <c r="C179" s="87">
        <v>21</v>
      </c>
      <c r="D179" s="262"/>
      <c r="E179" s="262"/>
      <c r="F179" s="262"/>
      <c r="G179" s="263">
        <f>COUNT(C179:F179)</f>
        <v>1</v>
      </c>
      <c r="H179" s="263">
        <f>IF(G179=4,SUM(C179:F179)-MAX(C179:F179),SUM(C179:F179))</f>
        <v>21</v>
      </c>
      <c r="I179" s="262"/>
      <c r="J179" s="257"/>
      <c r="K179" s="257"/>
      <c r="L179" s="257"/>
      <c r="M179" s="257"/>
      <c r="N179" s="257"/>
      <c r="O179" s="257"/>
      <c r="P179" s="257"/>
      <c r="Q179" s="257"/>
      <c r="R179" s="257"/>
      <c r="S179" s="13"/>
      <c r="T179" s="238"/>
      <c r="U179" s="238"/>
      <c r="V179" s="238"/>
    </row>
    <row r="180" spans="1:22">
      <c r="A180" s="106" t="s">
        <v>385</v>
      </c>
      <c r="B180" s="270" t="s">
        <v>29</v>
      </c>
      <c r="C180" s="87"/>
      <c r="D180" s="274"/>
      <c r="E180" s="262">
        <v>22</v>
      </c>
      <c r="F180" s="274"/>
      <c r="G180" s="263">
        <f>COUNT(C180:F180)</f>
        <v>1</v>
      </c>
      <c r="H180" s="263">
        <f>IF(G180=4,SUM(C180:F180)-MAX(C180:F180),SUM(C180:F180))</f>
        <v>22</v>
      </c>
      <c r="I180" s="262"/>
      <c r="J180" s="257"/>
      <c r="K180" s="257"/>
      <c r="L180" s="257"/>
      <c r="M180" s="257"/>
      <c r="N180" s="257"/>
      <c r="O180" s="257"/>
      <c r="P180" s="257"/>
      <c r="Q180" s="257"/>
      <c r="R180" s="257"/>
      <c r="S180" s="13"/>
      <c r="T180" s="238"/>
      <c r="U180" s="238"/>
      <c r="V180" s="238"/>
    </row>
    <row r="181" spans="1:22">
      <c r="A181" s="100" t="s">
        <v>93</v>
      </c>
      <c r="B181" s="96" t="s">
        <v>38</v>
      </c>
      <c r="C181" s="87">
        <v>23</v>
      </c>
      <c r="D181" s="275"/>
      <c r="E181" s="262"/>
      <c r="F181" s="262"/>
      <c r="G181" s="263">
        <f>COUNT(C181:F181)</f>
        <v>1</v>
      </c>
      <c r="H181" s="263">
        <f>IF(G181=4,SUM(C181:F181)-MAX(C181:F181),SUM(C181:F181))</f>
        <v>23</v>
      </c>
      <c r="I181" s="262"/>
      <c r="J181" s="257"/>
      <c r="K181" s="257"/>
      <c r="L181" s="257"/>
      <c r="M181" s="257"/>
      <c r="N181" s="257"/>
      <c r="O181" s="257"/>
      <c r="P181" s="257"/>
      <c r="Q181" s="257"/>
      <c r="R181" s="257"/>
      <c r="S181" s="13"/>
      <c r="T181" s="238"/>
      <c r="U181" s="238"/>
      <c r="V181" s="238"/>
    </row>
    <row r="182" spans="1:22">
      <c r="A182" s="106" t="s">
        <v>388</v>
      </c>
      <c r="B182" s="270" t="s">
        <v>38</v>
      </c>
      <c r="C182" s="87"/>
      <c r="D182" s="274"/>
      <c r="E182" s="262">
        <v>23</v>
      </c>
      <c r="F182" s="274"/>
      <c r="G182" s="263">
        <f>COUNT(C182:F182)</f>
        <v>1</v>
      </c>
      <c r="H182" s="263">
        <f>IF(G182=4,SUM(C182:F182)-MAX(C182:F182),SUM(C182:F182))</f>
        <v>23</v>
      </c>
      <c r="I182" s="262"/>
      <c r="J182" s="257"/>
      <c r="K182" s="257"/>
      <c r="L182" s="257"/>
      <c r="M182" s="257"/>
      <c r="N182" s="257"/>
      <c r="O182" s="257"/>
      <c r="P182" s="257"/>
      <c r="Q182" s="257"/>
      <c r="R182" s="257"/>
      <c r="S182" s="13"/>
      <c r="T182" s="238"/>
      <c r="U182" s="238"/>
      <c r="V182" s="238"/>
    </row>
    <row r="183" spans="1:22">
      <c r="A183" s="106" t="s">
        <v>389</v>
      </c>
      <c r="B183" s="270" t="s">
        <v>71</v>
      </c>
      <c r="C183" s="87"/>
      <c r="D183" s="274"/>
      <c r="E183" s="262">
        <v>24</v>
      </c>
      <c r="F183" s="274"/>
      <c r="G183" s="263">
        <f>COUNT(C183:F183)</f>
        <v>1</v>
      </c>
      <c r="H183" s="263">
        <f>IF(G183=4,SUM(C183:F183)-MAX(C183:F183),SUM(C183:F183))</f>
        <v>24</v>
      </c>
      <c r="I183" s="262"/>
      <c r="J183" s="257"/>
      <c r="K183" s="257"/>
      <c r="L183" s="257"/>
      <c r="M183" s="257"/>
      <c r="N183" s="257"/>
      <c r="O183" s="257"/>
      <c r="P183" s="257"/>
      <c r="Q183" s="257"/>
      <c r="R183" s="257"/>
      <c r="S183" s="13"/>
      <c r="T183" s="238"/>
      <c r="U183" s="238"/>
      <c r="V183" s="238"/>
    </row>
    <row r="184" spans="1:22">
      <c r="A184" s="106" t="s">
        <v>270</v>
      </c>
      <c r="B184" s="77" t="s">
        <v>31</v>
      </c>
      <c r="C184" s="87"/>
      <c r="D184" s="262">
        <v>24</v>
      </c>
      <c r="E184" s="262"/>
      <c r="F184" s="262"/>
      <c r="G184" s="263">
        <f>COUNT(C184:F184)</f>
        <v>1</v>
      </c>
      <c r="H184" s="263">
        <f>IF(G184=4,SUM(C184:F184)-MAX(C184:F184),SUM(C184:F184))</f>
        <v>24</v>
      </c>
      <c r="I184" s="262"/>
      <c r="J184" s="257"/>
      <c r="K184" s="257"/>
      <c r="L184" s="257"/>
      <c r="M184" s="257"/>
      <c r="N184" s="257"/>
      <c r="O184" s="257"/>
      <c r="P184" s="257"/>
      <c r="Q184" s="257"/>
      <c r="R184" s="257"/>
      <c r="S184" s="13"/>
      <c r="T184" s="238"/>
      <c r="U184" s="238"/>
      <c r="V184" s="238"/>
    </row>
    <row r="185" spans="1:22">
      <c r="A185" s="106" t="s">
        <v>274</v>
      </c>
      <c r="B185" s="107" t="s">
        <v>275</v>
      </c>
      <c r="C185" s="87"/>
      <c r="D185" s="262">
        <v>26</v>
      </c>
      <c r="E185" s="262"/>
      <c r="F185" s="262"/>
      <c r="G185" s="263">
        <f>COUNT(C185:F185)</f>
        <v>1</v>
      </c>
      <c r="H185" s="263">
        <f>IF(G185=4,SUM(C185:F185)-MAX(C185:F185),SUM(C185:F185))</f>
        <v>26</v>
      </c>
      <c r="I185" s="262"/>
      <c r="J185" s="257"/>
      <c r="K185" s="257"/>
      <c r="L185" s="257"/>
      <c r="M185" s="257"/>
      <c r="N185" s="257"/>
      <c r="O185" s="257"/>
      <c r="P185" s="257"/>
      <c r="Q185" s="257"/>
      <c r="R185" s="257"/>
      <c r="S185" s="13"/>
      <c r="T185" s="238"/>
      <c r="U185" s="238"/>
      <c r="V185" s="238"/>
    </row>
    <row r="186" spans="1:22">
      <c r="A186" s="106" t="s">
        <v>407</v>
      </c>
      <c r="B186" s="270" t="s">
        <v>368</v>
      </c>
      <c r="C186" s="87"/>
      <c r="D186" s="274"/>
      <c r="E186" s="262">
        <v>27</v>
      </c>
      <c r="F186" s="274"/>
      <c r="G186" s="263">
        <f>COUNT(C186:F186)</f>
        <v>1</v>
      </c>
      <c r="H186" s="263">
        <f>IF(G186=4,SUM(C186:F186)-MAX(C186:F186),SUM(C186:F186))</f>
        <v>27</v>
      </c>
      <c r="I186" s="262"/>
      <c r="J186" s="257"/>
      <c r="K186" s="257"/>
      <c r="L186" s="257"/>
      <c r="M186" s="257"/>
      <c r="N186" s="257"/>
      <c r="O186" s="257"/>
      <c r="P186" s="257"/>
      <c r="Q186" s="257"/>
      <c r="R186" s="257"/>
      <c r="S186" s="13"/>
      <c r="T186" s="238"/>
      <c r="U186" s="238"/>
      <c r="V186" s="238"/>
    </row>
    <row r="187" spans="1:22">
      <c r="A187" s="106" t="s">
        <v>410</v>
      </c>
      <c r="B187" s="270" t="s">
        <v>38</v>
      </c>
      <c r="C187" s="87"/>
      <c r="D187" s="274"/>
      <c r="E187" s="262">
        <v>29</v>
      </c>
      <c r="F187" s="274"/>
      <c r="G187" s="263">
        <f>COUNT(C187:F187)</f>
        <v>1</v>
      </c>
      <c r="H187" s="263">
        <f>IF(G187=4,SUM(C187:F187)-MAX(C187:F187),SUM(C187:F187))</f>
        <v>29</v>
      </c>
      <c r="I187" s="262"/>
      <c r="J187" s="257"/>
      <c r="K187" s="257"/>
      <c r="L187" s="257"/>
      <c r="M187" s="257"/>
      <c r="N187" s="257"/>
      <c r="O187" s="257"/>
      <c r="P187" s="257"/>
      <c r="Q187" s="257"/>
      <c r="R187" s="257"/>
      <c r="S187" s="13"/>
      <c r="T187" s="238"/>
      <c r="U187" s="238"/>
      <c r="V187" s="238"/>
    </row>
    <row r="188" spans="1:22">
      <c r="A188" s="106" t="s">
        <v>421</v>
      </c>
      <c r="B188" s="270" t="s">
        <v>38</v>
      </c>
      <c r="C188" s="87"/>
      <c r="D188" s="274"/>
      <c r="E188" s="262">
        <v>31</v>
      </c>
      <c r="F188" s="274"/>
      <c r="G188" s="263">
        <f>COUNT(C188:F188)</f>
        <v>1</v>
      </c>
      <c r="H188" s="263">
        <f>IF(G188=4,SUM(C188:F188)-MAX(C188:F188),SUM(C188:F188))</f>
        <v>31</v>
      </c>
      <c r="I188" s="262"/>
      <c r="J188" s="257"/>
      <c r="K188" s="257"/>
      <c r="L188" s="257"/>
      <c r="M188" s="257"/>
      <c r="N188" s="257"/>
      <c r="O188" s="257"/>
      <c r="P188" s="257"/>
      <c r="Q188" s="257"/>
      <c r="R188" s="257"/>
      <c r="S188" s="13"/>
      <c r="T188" s="238"/>
      <c r="U188" s="238"/>
      <c r="V188" s="238"/>
    </row>
    <row r="189" spans="1:22">
      <c r="A189" s="106" t="s">
        <v>282</v>
      </c>
      <c r="B189" s="89" t="s">
        <v>252</v>
      </c>
      <c r="C189" s="87"/>
      <c r="D189" s="262">
        <v>30</v>
      </c>
      <c r="E189" s="262"/>
      <c r="F189" s="262"/>
      <c r="G189" s="263">
        <f>COUNT(C189:F189)</f>
        <v>1</v>
      </c>
      <c r="H189" s="263">
        <f>IF(G189=4,SUM(C189:F189)-MAX(C189:F189),SUM(C189:F189))</f>
        <v>30</v>
      </c>
      <c r="I189" s="262"/>
      <c r="J189" s="257"/>
      <c r="K189" s="257"/>
      <c r="L189" s="257"/>
      <c r="M189" s="257"/>
      <c r="N189" s="257"/>
      <c r="O189" s="257"/>
      <c r="P189" s="257"/>
      <c r="Q189" s="257"/>
      <c r="R189" s="257"/>
      <c r="S189" s="13"/>
      <c r="T189" s="238"/>
      <c r="U189" s="238"/>
      <c r="V189" s="238"/>
    </row>
    <row r="190" spans="1:22">
      <c r="A190" s="76" t="s">
        <v>129</v>
      </c>
      <c r="B190" s="96" t="s">
        <v>38</v>
      </c>
      <c r="C190" s="87">
        <v>31</v>
      </c>
      <c r="D190" s="262"/>
      <c r="E190" s="262"/>
      <c r="F190" s="262"/>
      <c r="G190" s="263">
        <f>COUNT(C190:F190)</f>
        <v>1</v>
      </c>
      <c r="H190" s="263">
        <f>IF(G190=4,SUM(C190:F190)-MAX(C190:F190),SUM(C190:F190))</f>
        <v>31</v>
      </c>
      <c r="I190" s="262"/>
      <c r="J190" s="257"/>
      <c r="K190" s="257"/>
      <c r="L190" s="257"/>
      <c r="M190" s="257"/>
      <c r="N190" s="257"/>
      <c r="O190" s="257"/>
      <c r="P190" s="257"/>
      <c r="Q190" s="257"/>
      <c r="R190" s="257"/>
      <c r="S190" s="13"/>
      <c r="T190" s="238"/>
      <c r="U190" s="238"/>
      <c r="V190" s="238"/>
    </row>
    <row r="191" spans="1:22">
      <c r="A191" s="106" t="s">
        <v>433</v>
      </c>
      <c r="B191" s="270" t="s">
        <v>157</v>
      </c>
      <c r="C191" s="87"/>
      <c r="D191" s="274"/>
      <c r="E191" s="262">
        <v>32</v>
      </c>
      <c r="F191" s="274"/>
      <c r="G191" s="263">
        <f>COUNT(C191:F191)</f>
        <v>1</v>
      </c>
      <c r="H191" s="263">
        <f>IF(G191=4,SUM(C191:F191)-MAX(C191:F191),SUM(C191:F191))</f>
        <v>32</v>
      </c>
      <c r="I191" s="262"/>
      <c r="J191" s="257"/>
      <c r="K191" s="257"/>
      <c r="L191" s="257"/>
      <c r="M191" s="257"/>
      <c r="N191" s="257"/>
      <c r="O191" s="257"/>
      <c r="P191" s="257"/>
      <c r="Q191" s="257"/>
      <c r="R191" s="257"/>
      <c r="S191" s="13"/>
      <c r="T191" s="238"/>
      <c r="U191" s="238"/>
      <c r="V191" s="238"/>
    </row>
    <row r="192" spans="1:22">
      <c r="A192" s="106" t="s">
        <v>283</v>
      </c>
      <c r="B192" s="77" t="s">
        <v>38</v>
      </c>
      <c r="C192" s="262"/>
      <c r="D192" s="262">
        <v>31</v>
      </c>
      <c r="E192" s="262"/>
      <c r="F192" s="262"/>
      <c r="G192" s="263">
        <f>COUNT(C192:F192)</f>
        <v>1</v>
      </c>
      <c r="H192" s="263">
        <f>IF(G192=4,SUM(C192:F192)-MAX(C192:F192),SUM(C192:F192))</f>
        <v>31</v>
      </c>
      <c r="I192" s="262"/>
      <c r="J192" s="257"/>
      <c r="K192" s="257"/>
      <c r="L192" s="257"/>
      <c r="M192" s="257"/>
      <c r="N192" s="257"/>
      <c r="O192" s="257"/>
      <c r="P192" s="257"/>
      <c r="Q192" s="257"/>
      <c r="R192" s="257"/>
      <c r="S192" s="13"/>
      <c r="T192" s="238"/>
      <c r="U192" s="238"/>
      <c r="V192" s="238"/>
    </row>
    <row r="193" spans="1:22">
      <c r="A193" s="96" t="s">
        <v>139</v>
      </c>
      <c r="B193" s="96" t="s">
        <v>33</v>
      </c>
      <c r="C193" s="87">
        <v>32</v>
      </c>
      <c r="D193" s="262"/>
      <c r="E193" s="262"/>
      <c r="F193" s="279"/>
      <c r="G193" s="263">
        <f>COUNT(C193:F193)</f>
        <v>1</v>
      </c>
      <c r="H193" s="263">
        <f>IF(G193=4,SUM(C193:F193)-MAX(C193:F193),SUM(C193:F193))</f>
        <v>32</v>
      </c>
      <c r="I193" s="262"/>
      <c r="J193" s="257"/>
      <c r="K193" s="257"/>
      <c r="L193" s="257"/>
      <c r="M193" s="257"/>
      <c r="N193" s="257"/>
      <c r="O193" s="257"/>
      <c r="P193" s="257"/>
      <c r="Q193" s="257"/>
      <c r="R193" s="257"/>
      <c r="S193" s="13"/>
      <c r="T193" s="238"/>
      <c r="U193" s="238"/>
      <c r="V193" s="238"/>
    </row>
    <row r="194" spans="1:22">
      <c r="A194" s="106" t="s">
        <v>440</v>
      </c>
      <c r="B194" s="270" t="s">
        <v>38</v>
      </c>
      <c r="C194" s="87"/>
      <c r="D194" s="274"/>
      <c r="E194" s="262">
        <v>33</v>
      </c>
      <c r="F194" s="274"/>
      <c r="G194" s="263">
        <f>COUNT(C194:F194)</f>
        <v>1</v>
      </c>
      <c r="H194" s="263">
        <f>IF(G194=4,SUM(C194:F194)-MAX(C194:F194),SUM(C194:F194))</f>
        <v>33</v>
      </c>
      <c r="I194" s="262"/>
      <c r="J194" s="257"/>
      <c r="K194" s="257"/>
      <c r="L194" s="257"/>
      <c r="M194" s="257"/>
      <c r="N194" s="257"/>
      <c r="O194" s="257"/>
      <c r="P194" s="257"/>
      <c r="Q194" s="257"/>
      <c r="R194" s="257"/>
      <c r="S194" s="13"/>
      <c r="T194" s="238"/>
      <c r="U194" s="238"/>
      <c r="V194" s="238"/>
    </row>
    <row r="195" spans="1:22">
      <c r="A195" s="106" t="s">
        <v>290</v>
      </c>
      <c r="B195" s="107" t="s">
        <v>73</v>
      </c>
      <c r="C195" s="262"/>
      <c r="D195" s="262">
        <v>34</v>
      </c>
      <c r="E195" s="262"/>
      <c r="F195" s="262"/>
      <c r="G195" s="263">
        <f>COUNT(C195:F195)</f>
        <v>1</v>
      </c>
      <c r="H195" s="263">
        <f>IF(G195=4,SUM(C195:F195)-MAX(C195:F195),SUM(C195:F195))</f>
        <v>34</v>
      </c>
      <c r="I195" s="262"/>
      <c r="J195" s="257"/>
      <c r="K195" s="257"/>
      <c r="L195" s="257"/>
      <c r="M195" s="257"/>
      <c r="N195" s="257"/>
      <c r="O195" s="257"/>
      <c r="P195" s="257"/>
      <c r="Q195" s="257"/>
      <c r="R195" s="257"/>
      <c r="S195" s="13"/>
      <c r="T195" s="238"/>
      <c r="U195" s="238"/>
      <c r="V195" s="238"/>
    </row>
    <row r="196" spans="1:22">
      <c r="A196" s="100" t="s">
        <v>188</v>
      </c>
      <c r="B196" s="96" t="s">
        <v>134</v>
      </c>
      <c r="C196" s="87">
        <v>36</v>
      </c>
      <c r="D196" s="262"/>
      <c r="E196" s="262"/>
      <c r="F196" s="279"/>
      <c r="G196" s="263">
        <f>COUNT(C196:F196)</f>
        <v>1</v>
      </c>
      <c r="H196" s="263">
        <f>IF(G196=4,SUM(C196:F196)-MAX(C196:F196),SUM(C196:F196))</f>
        <v>36</v>
      </c>
      <c r="I196" s="262"/>
      <c r="J196" s="257"/>
      <c r="K196" s="257"/>
      <c r="L196" s="257"/>
      <c r="M196" s="257"/>
      <c r="N196" s="257"/>
      <c r="O196" s="257"/>
      <c r="P196" s="257"/>
      <c r="Q196" s="257"/>
      <c r="R196" s="257"/>
      <c r="S196" s="13"/>
      <c r="T196" s="238"/>
      <c r="U196" s="238"/>
      <c r="V196" s="238"/>
    </row>
    <row r="197" spans="1:22">
      <c r="A197" s="100" t="s">
        <v>206</v>
      </c>
      <c r="B197" s="96" t="s">
        <v>59</v>
      </c>
      <c r="C197" s="87">
        <v>37</v>
      </c>
      <c r="D197" s="262"/>
      <c r="E197" s="262"/>
      <c r="F197" s="262"/>
      <c r="G197" s="263">
        <f>COUNT(C197:F197)</f>
        <v>1</v>
      </c>
      <c r="H197" s="263">
        <f>IF(G197=4,SUM(C197:F197)-MAX(C197:F197),SUM(C197:F197))</f>
        <v>37</v>
      </c>
      <c r="I197" s="262"/>
      <c r="J197" s="257"/>
      <c r="K197" s="257"/>
      <c r="L197" s="257"/>
      <c r="M197" s="257"/>
      <c r="N197" s="257"/>
      <c r="O197" s="257"/>
      <c r="P197" s="257"/>
      <c r="Q197" s="257"/>
      <c r="R197" s="257"/>
      <c r="S197" s="13"/>
      <c r="T197" s="238"/>
      <c r="U197" s="238"/>
      <c r="V197" s="238"/>
    </row>
    <row r="198" spans="1:22">
      <c r="A198" s="106" t="s">
        <v>292</v>
      </c>
      <c r="B198" s="89" t="s">
        <v>38</v>
      </c>
      <c r="C198" s="262"/>
      <c r="D198" s="262">
        <v>36</v>
      </c>
      <c r="E198" s="262"/>
      <c r="F198" s="262"/>
      <c r="G198" s="263">
        <f>COUNT(C198:F198)</f>
        <v>1</v>
      </c>
      <c r="H198" s="263">
        <f>IF(G198=4,SUM(C198:F198)-MAX(C198:F198),SUM(C198:F198))</f>
        <v>36</v>
      </c>
      <c r="I198" s="262"/>
      <c r="J198" s="257"/>
      <c r="K198" s="257"/>
      <c r="L198" s="257"/>
      <c r="M198" s="257"/>
      <c r="N198" s="257"/>
      <c r="O198" s="257"/>
      <c r="P198" s="257"/>
      <c r="Q198" s="257"/>
      <c r="R198" s="257"/>
      <c r="S198" s="13"/>
      <c r="T198" s="238"/>
      <c r="U198" s="238"/>
      <c r="V198" s="238"/>
    </row>
    <row r="199" spans="1:22">
      <c r="A199" s="96" t="s">
        <v>223</v>
      </c>
      <c r="B199" s="96" t="s">
        <v>38</v>
      </c>
      <c r="C199" s="87">
        <v>38</v>
      </c>
      <c r="D199" s="262"/>
      <c r="E199" s="262"/>
      <c r="F199" s="262"/>
      <c r="G199" s="263">
        <f>COUNT(C199:F199)</f>
        <v>1</v>
      </c>
      <c r="H199" s="263">
        <f>IF(G199=4,SUM(C199:F199)-MAX(C199:F199),SUM(C199:F199))</f>
        <v>38</v>
      </c>
      <c r="I199" s="262"/>
      <c r="J199" s="257"/>
      <c r="K199" s="257"/>
      <c r="L199" s="257"/>
      <c r="M199" s="257"/>
      <c r="N199" s="257"/>
      <c r="O199" s="257"/>
      <c r="P199" s="257"/>
      <c r="Q199" s="257"/>
      <c r="R199" s="257"/>
      <c r="S199" s="13"/>
      <c r="T199" s="238"/>
      <c r="U199" s="238"/>
      <c r="V199" s="238"/>
    </row>
    <row r="200" spans="1:22">
      <c r="A200" s="106" t="s">
        <v>297</v>
      </c>
      <c r="B200" s="77" t="s">
        <v>29</v>
      </c>
      <c r="C200" s="87"/>
      <c r="D200" s="262">
        <v>38</v>
      </c>
      <c r="E200" s="262"/>
      <c r="F200" s="262"/>
      <c r="G200" s="263">
        <f>COUNT(C200:F200)</f>
        <v>1</v>
      </c>
      <c r="H200" s="263">
        <f>IF(G200=4,SUM(C200:F200)-MAX(C200:F200),SUM(C200:F200))</f>
        <v>38</v>
      </c>
      <c r="I200" s="262"/>
      <c r="J200" s="257"/>
      <c r="K200" s="257"/>
      <c r="L200" s="257"/>
      <c r="M200" s="257"/>
      <c r="N200" s="257"/>
      <c r="O200" s="257"/>
      <c r="P200" s="257"/>
      <c r="Q200" s="257"/>
      <c r="R200" s="257"/>
      <c r="S200" s="13"/>
      <c r="T200" s="238"/>
      <c r="U200" s="238"/>
      <c r="V200" s="238"/>
    </row>
    <row r="201" spans="1:22">
      <c r="A201" s="76" t="s">
        <v>303</v>
      </c>
      <c r="B201" s="77" t="s">
        <v>73</v>
      </c>
      <c r="C201" s="87"/>
      <c r="D201" s="262">
        <v>40</v>
      </c>
      <c r="E201" s="262"/>
      <c r="F201" s="279"/>
      <c r="G201" s="263">
        <f>COUNT(C201:F201)</f>
        <v>1</v>
      </c>
      <c r="H201" s="263">
        <f>IF(G201=4,SUM(C201:F201)-MAX(C201:F201),SUM(C201:F201))</f>
        <v>40</v>
      </c>
      <c r="I201" s="262"/>
      <c r="J201" s="257"/>
      <c r="K201" s="257"/>
      <c r="L201" s="257"/>
      <c r="M201" s="257"/>
      <c r="N201" s="257"/>
      <c r="O201" s="257"/>
      <c r="P201" s="257"/>
      <c r="Q201" s="257"/>
      <c r="R201" s="257"/>
      <c r="S201" s="13"/>
      <c r="T201" s="238"/>
      <c r="U201" s="238"/>
      <c r="V201" s="238"/>
    </row>
    <row r="202" spans="1:22">
      <c r="A202" s="96" t="s">
        <v>314</v>
      </c>
      <c r="B202" s="77" t="s">
        <v>38</v>
      </c>
      <c r="C202" s="87"/>
      <c r="D202" s="262">
        <v>44</v>
      </c>
      <c r="E202" s="262"/>
      <c r="F202" s="262"/>
      <c r="G202" s="263">
        <f>COUNT(C202:F202)</f>
        <v>1</v>
      </c>
      <c r="H202" s="263">
        <f>IF(G202=4,SUM(C202:F202)-MAX(C202:F202),SUM(C202:F202))</f>
        <v>44</v>
      </c>
      <c r="I202" s="262"/>
      <c r="J202" s="257"/>
      <c r="K202" s="257"/>
      <c r="L202" s="257"/>
      <c r="M202" s="257"/>
      <c r="N202" s="257"/>
      <c r="O202" s="257"/>
      <c r="P202" s="257"/>
      <c r="Q202" s="257"/>
      <c r="R202" s="257"/>
      <c r="S202" s="13"/>
      <c r="T202" s="238"/>
      <c r="U202" s="238"/>
      <c r="V202" s="238"/>
    </row>
    <row r="203" spans="1:22">
      <c r="A203" s="88"/>
      <c r="B203" s="96"/>
      <c r="C203" s="262"/>
      <c r="D203" s="262"/>
      <c r="E203" s="262"/>
      <c r="F203" s="262"/>
      <c r="G203" s="262"/>
      <c r="H203" s="262"/>
      <c r="I203" s="262"/>
      <c r="J203" s="257"/>
      <c r="K203" s="257"/>
      <c r="L203" s="257"/>
      <c r="M203" s="257"/>
      <c r="N203" s="257"/>
      <c r="O203" s="257"/>
      <c r="P203" s="257"/>
      <c r="Q203" s="257"/>
      <c r="R203" s="257"/>
      <c r="S203" s="13"/>
      <c r="T203" s="238"/>
      <c r="U203" s="238"/>
      <c r="V203" s="238"/>
    </row>
    <row r="204" spans="1:22">
      <c r="A204" s="16"/>
      <c r="B204" s="9"/>
      <c r="C204" s="257"/>
      <c r="D204" s="257"/>
      <c r="E204" s="257"/>
      <c r="F204" s="257"/>
      <c r="G204" s="257"/>
      <c r="H204" s="257"/>
      <c r="I204" s="257"/>
      <c r="J204" s="257"/>
      <c r="K204" s="257"/>
      <c r="L204" s="257"/>
      <c r="M204" s="257"/>
      <c r="N204" s="257"/>
      <c r="O204" s="257"/>
      <c r="P204" s="257"/>
      <c r="Q204" s="257"/>
      <c r="R204" s="257"/>
      <c r="S204" s="13"/>
      <c r="T204" s="238"/>
      <c r="U204" s="238"/>
      <c r="V204" s="238"/>
    </row>
    <row r="205" spans="1:22">
      <c r="A205" s="276" t="s">
        <v>9</v>
      </c>
      <c r="B205" s="273"/>
      <c r="C205" s="257"/>
      <c r="D205" s="257"/>
      <c r="E205" s="257"/>
      <c r="F205" s="257"/>
      <c r="H205" s="257"/>
      <c r="I205" s="257"/>
      <c r="J205" s="257"/>
      <c r="K205" s="257"/>
      <c r="L205" s="257"/>
      <c r="M205" s="257"/>
      <c r="N205" s="257"/>
      <c r="O205" s="257"/>
      <c r="P205" s="257"/>
      <c r="Q205" s="257"/>
      <c r="R205" s="257"/>
      <c r="S205" s="13"/>
      <c r="T205" s="238"/>
      <c r="U205" s="238"/>
      <c r="V205" s="238"/>
    </row>
    <row r="206" spans="1:22" ht="25.5">
      <c r="A206" s="258" t="s">
        <v>335</v>
      </c>
      <c r="B206" s="258" t="s">
        <v>336</v>
      </c>
      <c r="C206" s="258" t="s">
        <v>505</v>
      </c>
      <c r="D206" s="258" t="s">
        <v>506</v>
      </c>
      <c r="E206" s="258" t="s">
        <v>507</v>
      </c>
      <c r="F206" s="258" t="s">
        <v>508</v>
      </c>
      <c r="G206" s="259" t="s">
        <v>509</v>
      </c>
      <c r="H206" s="259" t="s">
        <v>510</v>
      </c>
      <c r="I206" s="259" t="s">
        <v>511</v>
      </c>
      <c r="J206" s="257"/>
      <c r="K206" s="257"/>
      <c r="L206" s="257"/>
      <c r="M206" s="257"/>
      <c r="N206" s="257"/>
      <c r="O206" s="257"/>
      <c r="P206" s="257"/>
      <c r="Q206" s="257"/>
      <c r="R206" s="257"/>
      <c r="S206" s="13"/>
      <c r="T206" s="238"/>
      <c r="U206" s="238"/>
      <c r="V206" s="238"/>
    </row>
    <row r="207" spans="1:22">
      <c r="A207" s="100" t="s">
        <v>44</v>
      </c>
      <c r="B207" s="88" t="s">
        <v>33</v>
      </c>
      <c r="C207" s="87">
        <v>2</v>
      </c>
      <c r="D207" s="87">
        <v>4</v>
      </c>
      <c r="E207" s="262">
        <v>3</v>
      </c>
      <c r="F207" s="262"/>
      <c r="G207" s="263">
        <f>COUNT(C207:F207)</f>
        <v>3</v>
      </c>
      <c r="H207" s="263">
        <f>IF(G207=4,SUM(C207:F207)-MAX(C207:F207),SUM(C207:F207))</f>
        <v>9</v>
      </c>
      <c r="I207" s="262">
        <v>1</v>
      </c>
      <c r="J207" s="261"/>
      <c r="K207" s="257"/>
      <c r="L207" s="257"/>
      <c r="M207" s="257"/>
      <c r="N207" s="257"/>
      <c r="O207" s="257"/>
      <c r="P207" s="257"/>
      <c r="Q207" s="257"/>
      <c r="R207" s="261"/>
      <c r="S207" s="13"/>
      <c r="T207" s="238"/>
      <c r="U207" s="238"/>
      <c r="V207" s="238"/>
    </row>
    <row r="208" spans="1:22">
      <c r="A208" s="100" t="s">
        <v>55</v>
      </c>
      <c r="B208" s="76" t="s">
        <v>31</v>
      </c>
      <c r="C208" s="87">
        <v>5</v>
      </c>
      <c r="D208" s="87">
        <v>2</v>
      </c>
      <c r="E208" s="280">
        <v>4</v>
      </c>
      <c r="F208" s="262"/>
      <c r="G208" s="263">
        <f>COUNT(C208:F208)</f>
        <v>3</v>
      </c>
      <c r="H208" s="263">
        <f>IF(G208=4,SUM(C208:F208)-MAX(C208:F208),SUM(C208:F208))</f>
        <v>11</v>
      </c>
      <c r="I208" s="262">
        <v>3</v>
      </c>
      <c r="J208" s="257"/>
      <c r="K208" s="257"/>
      <c r="L208" s="257"/>
      <c r="M208" s="257"/>
      <c r="N208" s="257"/>
      <c r="O208" s="257"/>
      <c r="P208" s="257"/>
      <c r="Q208" s="257"/>
      <c r="R208" s="257"/>
      <c r="S208" s="13"/>
      <c r="T208" s="238"/>
      <c r="U208" s="238"/>
      <c r="V208" s="238"/>
    </row>
    <row r="209" spans="1:22">
      <c r="A209" s="96" t="s">
        <v>49</v>
      </c>
      <c r="B209" s="96" t="s">
        <v>29</v>
      </c>
      <c r="C209" s="87">
        <v>3</v>
      </c>
      <c r="D209" s="87">
        <v>3</v>
      </c>
      <c r="E209" s="280">
        <v>5</v>
      </c>
      <c r="F209" s="262"/>
      <c r="G209" s="263">
        <f>COUNT(C209:F209)</f>
        <v>3</v>
      </c>
      <c r="H209" s="263">
        <f>IF(G209=4,SUM(C209:F209)-MAX(C209:F209),SUM(C209:F209))</f>
        <v>11</v>
      </c>
      <c r="I209" s="262">
        <v>2</v>
      </c>
      <c r="J209" s="257"/>
      <c r="K209" s="257"/>
      <c r="L209" s="257"/>
      <c r="M209" s="257"/>
      <c r="N209" s="257"/>
      <c r="O209" s="257"/>
      <c r="P209" s="257"/>
      <c r="Q209" s="257"/>
      <c r="R209" s="257"/>
      <c r="S209" s="13"/>
      <c r="T209" s="238"/>
      <c r="U209" s="238"/>
      <c r="V209" s="238"/>
    </row>
    <row r="210" spans="1:22">
      <c r="A210" s="88" t="s">
        <v>61</v>
      </c>
      <c r="B210" s="88" t="s">
        <v>62</v>
      </c>
      <c r="C210" s="87">
        <v>6</v>
      </c>
      <c r="D210" s="262">
        <v>6</v>
      </c>
      <c r="E210" s="262">
        <v>9</v>
      </c>
      <c r="F210" s="262"/>
      <c r="G210" s="263">
        <f>COUNT(C210:F210)</f>
        <v>3</v>
      </c>
      <c r="H210" s="263">
        <f>IF(G210=4,SUM(C210:F210)-MAX(C210:F210),SUM(C210:F210))</f>
        <v>21</v>
      </c>
      <c r="I210" s="262">
        <v>4</v>
      </c>
      <c r="J210" s="257"/>
      <c r="K210" s="257"/>
      <c r="L210" s="257"/>
      <c r="M210" s="257"/>
      <c r="N210" s="257"/>
      <c r="O210" s="257"/>
      <c r="P210" s="257"/>
      <c r="Q210" s="257"/>
      <c r="R210" s="257"/>
      <c r="S210" s="13"/>
      <c r="T210" s="238"/>
      <c r="U210" s="238"/>
      <c r="V210" s="238"/>
    </row>
    <row r="211" spans="1:22">
      <c r="A211" s="100" t="s">
        <v>146</v>
      </c>
      <c r="B211" s="96" t="s">
        <v>89</v>
      </c>
      <c r="C211" s="87">
        <v>12</v>
      </c>
      <c r="D211" s="87">
        <v>12</v>
      </c>
      <c r="E211" s="280">
        <v>14</v>
      </c>
      <c r="F211" s="262"/>
      <c r="G211" s="263">
        <f>COUNT(C211:F211)</f>
        <v>3</v>
      </c>
      <c r="H211" s="263">
        <f>IF(G211=4,SUM(C211:F211)-MAX(C211:F211),SUM(C211:F211))</f>
        <v>38</v>
      </c>
      <c r="I211" s="262">
        <v>6</v>
      </c>
      <c r="J211" s="257"/>
      <c r="K211" s="257"/>
      <c r="L211" s="257"/>
      <c r="M211" s="257"/>
      <c r="N211" s="257"/>
      <c r="O211" s="257"/>
      <c r="P211" s="257"/>
      <c r="Q211" s="257"/>
      <c r="R211" s="257"/>
      <c r="S211" s="13"/>
      <c r="T211" s="238"/>
      <c r="U211" s="238"/>
      <c r="V211" s="238"/>
    </row>
    <row r="212" spans="1:22">
      <c r="A212" s="100" t="s">
        <v>218</v>
      </c>
      <c r="B212" s="76" t="s">
        <v>195</v>
      </c>
      <c r="C212" s="87">
        <v>14</v>
      </c>
      <c r="D212" s="87">
        <v>13</v>
      </c>
      <c r="E212" s="280">
        <v>16</v>
      </c>
      <c r="F212" s="262"/>
      <c r="G212" s="263">
        <f>COUNT(C212:F212)</f>
        <v>3</v>
      </c>
      <c r="H212" s="263">
        <f>IF(G212=4,SUM(C212:F212)-MAX(C212:F212),SUM(C212:F212))</f>
        <v>43</v>
      </c>
      <c r="I212" s="262">
        <v>8</v>
      </c>
      <c r="J212" s="257"/>
      <c r="K212" s="257"/>
      <c r="L212" s="257"/>
      <c r="M212" s="257"/>
      <c r="N212" s="257"/>
      <c r="O212" s="257"/>
      <c r="P212" s="257"/>
      <c r="Q212" s="257"/>
      <c r="R212" s="257"/>
      <c r="S212" s="13"/>
      <c r="T212" s="238"/>
      <c r="U212" s="238"/>
      <c r="V212" s="238"/>
    </row>
    <row r="213" spans="1:22">
      <c r="A213" s="96" t="s">
        <v>54</v>
      </c>
      <c r="B213" s="96" t="s">
        <v>31</v>
      </c>
      <c r="C213" s="87">
        <v>4</v>
      </c>
      <c r="D213" s="262">
        <v>5</v>
      </c>
      <c r="E213" s="280"/>
      <c r="F213" s="262"/>
      <c r="G213" s="263">
        <f>COUNT(C213:F213)</f>
        <v>2</v>
      </c>
      <c r="H213" s="263">
        <f>IF(G213=4,SUM(C213:F213)-MAX(C213:F213),SUM(C213:F213))</f>
        <v>9</v>
      </c>
      <c r="I213" s="262"/>
      <c r="J213" s="257"/>
      <c r="K213" s="257"/>
      <c r="L213" s="257"/>
      <c r="M213" s="257"/>
      <c r="N213" s="257"/>
      <c r="O213" s="257"/>
      <c r="P213" s="257"/>
      <c r="Q213" s="257"/>
      <c r="R213" s="257"/>
      <c r="S213" s="13"/>
      <c r="T213" s="238"/>
      <c r="U213" s="238"/>
      <c r="V213" s="238"/>
    </row>
    <row r="214" spans="1:22">
      <c r="A214" s="106" t="s">
        <v>268</v>
      </c>
      <c r="B214" s="77" t="s">
        <v>31</v>
      </c>
      <c r="C214" s="87"/>
      <c r="D214" s="87">
        <v>7</v>
      </c>
      <c r="E214" s="280">
        <v>7</v>
      </c>
      <c r="F214" s="262"/>
      <c r="G214" s="263">
        <f>COUNT(C214:F214)</f>
        <v>2</v>
      </c>
      <c r="H214" s="263">
        <f>IF(G214=4,SUM(C214:F214)-MAX(C214:F214),SUM(C214:F214))</f>
        <v>14</v>
      </c>
      <c r="I214" s="262"/>
      <c r="J214" s="257"/>
      <c r="K214" s="257"/>
      <c r="L214" s="257"/>
      <c r="M214" s="257"/>
      <c r="N214" s="257"/>
      <c r="O214" s="257"/>
      <c r="P214" s="257"/>
      <c r="Q214" s="257"/>
      <c r="R214" s="257"/>
      <c r="S214" s="13"/>
      <c r="T214" s="238"/>
      <c r="U214" s="238"/>
      <c r="V214" s="238"/>
    </row>
    <row r="215" spans="1:22">
      <c r="A215" s="88" t="s">
        <v>108</v>
      </c>
      <c r="B215" s="96" t="s">
        <v>24</v>
      </c>
      <c r="C215" s="87">
        <v>8</v>
      </c>
      <c r="D215" s="87">
        <v>10</v>
      </c>
      <c r="E215" s="280"/>
      <c r="F215" s="262"/>
      <c r="G215" s="263">
        <f>COUNT(C215:F215)</f>
        <v>2</v>
      </c>
      <c r="H215" s="263">
        <f>IF(G215=4,SUM(C215:F215)-MAX(C215:F215),SUM(C215:F215))</f>
        <v>18</v>
      </c>
      <c r="I215" s="262"/>
      <c r="J215" s="257"/>
      <c r="K215" s="257"/>
      <c r="L215" s="257"/>
      <c r="M215" s="257"/>
      <c r="N215" s="257"/>
      <c r="O215" s="257"/>
      <c r="P215" s="257"/>
      <c r="Q215" s="257"/>
      <c r="R215" s="257"/>
      <c r="S215" s="13"/>
      <c r="T215" s="238"/>
      <c r="U215" s="238"/>
      <c r="V215" s="238"/>
    </row>
    <row r="216" spans="1:22">
      <c r="A216" s="76" t="s">
        <v>143</v>
      </c>
      <c r="B216" s="96" t="s">
        <v>89</v>
      </c>
      <c r="C216" s="87">
        <v>11</v>
      </c>
      <c r="D216" s="262"/>
      <c r="E216" s="280">
        <v>18</v>
      </c>
      <c r="F216" s="262"/>
      <c r="G216" s="263">
        <f>COUNT(C216:F216)</f>
        <v>2</v>
      </c>
      <c r="H216" s="263">
        <f>IF(G216=4,SUM(C216:F216)-MAX(C216:F216),SUM(C216:F216))</f>
        <v>29</v>
      </c>
      <c r="I216" s="262"/>
      <c r="J216" s="257"/>
      <c r="K216" s="257"/>
      <c r="L216" s="257"/>
      <c r="M216" s="257"/>
      <c r="N216" s="257"/>
      <c r="O216" s="257"/>
      <c r="P216" s="257"/>
      <c r="Q216" s="257"/>
      <c r="R216" s="257"/>
      <c r="S216" s="13"/>
      <c r="T216" s="273"/>
      <c r="U216" s="238"/>
      <c r="V216" s="238"/>
    </row>
    <row r="217" spans="1:22">
      <c r="A217" s="100" t="s">
        <v>225</v>
      </c>
      <c r="B217" s="96" t="s">
        <v>29</v>
      </c>
      <c r="C217" s="87">
        <v>15</v>
      </c>
      <c r="D217" s="262"/>
      <c r="E217" s="262">
        <v>21</v>
      </c>
      <c r="F217" s="262"/>
      <c r="G217" s="263">
        <f>COUNT(C217:F217)</f>
        <v>2</v>
      </c>
      <c r="H217" s="263">
        <f>IF(G217=4,SUM(C217:F217)-MAX(C217:F217),SUM(C217:F217))</f>
        <v>36</v>
      </c>
      <c r="I217" s="262"/>
      <c r="J217" s="257"/>
      <c r="K217" s="257"/>
      <c r="L217" s="257"/>
      <c r="M217" s="257"/>
      <c r="N217" s="257"/>
      <c r="O217" s="257"/>
      <c r="P217" s="257"/>
      <c r="Q217" s="257"/>
      <c r="R217" s="257"/>
      <c r="S217" s="13"/>
      <c r="T217" s="238"/>
      <c r="U217" s="238"/>
      <c r="V217" s="238"/>
    </row>
    <row r="218" spans="1:22">
      <c r="A218" s="100" t="s">
        <v>347</v>
      </c>
      <c r="B218" s="270" t="s">
        <v>250</v>
      </c>
      <c r="C218" s="87"/>
      <c r="D218" s="87"/>
      <c r="E218" s="280">
        <v>1</v>
      </c>
      <c r="F218" s="262"/>
      <c r="G218" s="263">
        <f>COUNT(C218:F218)</f>
        <v>1</v>
      </c>
      <c r="H218" s="263">
        <f>IF(G218=4,SUM(C218:F218)-MAX(C218:F218),SUM(C218:F218))</f>
        <v>1</v>
      </c>
      <c r="I218" s="262"/>
      <c r="J218" s="257"/>
      <c r="K218" s="257"/>
      <c r="L218" s="257"/>
      <c r="M218" s="257"/>
      <c r="N218" s="257"/>
      <c r="O218" s="257"/>
      <c r="P218" s="257"/>
      <c r="Q218" s="257"/>
      <c r="R218" s="257"/>
      <c r="S218" s="13"/>
      <c r="T218" s="238"/>
      <c r="U218" s="238"/>
      <c r="V218" s="238"/>
    </row>
    <row r="219" spans="1:22">
      <c r="A219" s="100" t="s">
        <v>35</v>
      </c>
      <c r="B219" s="96" t="s">
        <v>36</v>
      </c>
      <c r="C219" s="87">
        <v>1</v>
      </c>
      <c r="D219" s="262"/>
      <c r="E219" s="262"/>
      <c r="F219" s="87"/>
      <c r="G219" s="263">
        <f>COUNT(C219:F219)</f>
        <v>1</v>
      </c>
      <c r="H219" s="263">
        <f>IF(G219=4,SUM(C219:F219)-MAX(C219:F219),SUM(C219:F219))</f>
        <v>1</v>
      </c>
      <c r="I219" s="262"/>
      <c r="J219" s="257"/>
      <c r="K219" s="257"/>
      <c r="L219" s="257"/>
      <c r="M219" s="257"/>
      <c r="N219" s="257"/>
      <c r="O219" s="257"/>
      <c r="P219" s="257"/>
      <c r="Q219" s="257"/>
      <c r="R219" s="257"/>
      <c r="S219" s="13"/>
      <c r="T219" s="238"/>
      <c r="U219" s="238"/>
      <c r="V219" s="238"/>
    </row>
    <row r="220" spans="1:22">
      <c r="A220" s="100" t="s">
        <v>255</v>
      </c>
      <c r="B220" s="77" t="s">
        <v>38</v>
      </c>
      <c r="C220" s="87"/>
      <c r="D220" s="87">
        <v>1</v>
      </c>
      <c r="E220" s="280"/>
      <c r="F220" s="262"/>
      <c r="G220" s="263">
        <f>COUNT(C220:F220)</f>
        <v>1</v>
      </c>
      <c r="H220" s="263">
        <f>IF(G220=4,SUM(C220:F220)-MAX(C220:F220),SUM(C220:F220))</f>
        <v>1</v>
      </c>
      <c r="I220" s="262"/>
      <c r="J220" s="257"/>
      <c r="K220" s="257"/>
      <c r="L220" s="257"/>
      <c r="M220" s="257"/>
      <c r="N220" s="257"/>
      <c r="O220" s="257"/>
      <c r="P220" s="257"/>
      <c r="Q220" s="257"/>
      <c r="R220" s="257"/>
      <c r="S220" s="13"/>
      <c r="T220" s="238"/>
      <c r="U220" s="238"/>
      <c r="V220" s="238"/>
    </row>
    <row r="221" spans="1:22">
      <c r="A221" s="100" t="s">
        <v>353</v>
      </c>
      <c r="B221" s="270" t="s">
        <v>346</v>
      </c>
      <c r="C221" s="87"/>
      <c r="D221" s="87"/>
      <c r="E221" s="280">
        <v>2</v>
      </c>
      <c r="F221" s="262"/>
      <c r="G221" s="263">
        <f>COUNT(C221:F221)</f>
        <v>1</v>
      </c>
      <c r="H221" s="263">
        <f>IF(G221=4,SUM(C221:F221)-MAX(C221:F221),SUM(C221:F221))</f>
        <v>2</v>
      </c>
      <c r="I221" s="262"/>
      <c r="J221" s="257"/>
      <c r="K221" s="257"/>
      <c r="L221" s="257"/>
      <c r="M221" s="257"/>
      <c r="N221" s="257"/>
      <c r="O221" s="257"/>
      <c r="P221" s="257"/>
      <c r="Q221" s="257"/>
      <c r="R221" s="257"/>
      <c r="S221" s="13"/>
      <c r="T221" s="238"/>
      <c r="U221" s="238"/>
      <c r="V221" s="238"/>
    </row>
    <row r="222" spans="1:22">
      <c r="A222" s="100" t="s">
        <v>364</v>
      </c>
      <c r="B222" s="270" t="s">
        <v>31</v>
      </c>
      <c r="C222" s="87"/>
      <c r="D222" s="87"/>
      <c r="E222" s="280">
        <v>6</v>
      </c>
      <c r="F222" s="262"/>
      <c r="G222" s="263">
        <f>COUNT(C222:F222)</f>
        <v>1</v>
      </c>
      <c r="H222" s="263">
        <f>IF(G222=4,SUM(C222:F222)-MAX(C222:F222),SUM(C222:F222))</f>
        <v>6</v>
      </c>
      <c r="I222" s="262"/>
      <c r="J222" s="257"/>
      <c r="K222" s="257"/>
      <c r="L222" s="257"/>
      <c r="M222" s="257"/>
      <c r="N222" s="257"/>
      <c r="O222" s="257"/>
      <c r="P222" s="257"/>
      <c r="Q222" s="257"/>
      <c r="R222" s="257"/>
      <c r="S222" s="13"/>
      <c r="T222" s="238"/>
      <c r="U222" s="238"/>
      <c r="V222" s="238"/>
    </row>
    <row r="223" spans="1:22">
      <c r="A223" s="76" t="s">
        <v>99</v>
      </c>
      <c r="B223" s="96" t="s">
        <v>38</v>
      </c>
      <c r="C223" s="87">
        <v>7</v>
      </c>
      <c r="D223" s="87"/>
      <c r="E223" s="280"/>
      <c r="F223" s="262"/>
      <c r="G223" s="263">
        <f>COUNT(C223:F223)</f>
        <v>1</v>
      </c>
      <c r="H223" s="263">
        <f>IF(G223=4,SUM(C223:F223)-MAX(C223:F223),SUM(C223:F223))</f>
        <v>7</v>
      </c>
      <c r="I223" s="262"/>
      <c r="J223" s="257"/>
      <c r="K223" s="257"/>
      <c r="L223" s="257"/>
      <c r="M223" s="257"/>
      <c r="N223" s="257"/>
      <c r="O223" s="257"/>
      <c r="P223" s="257"/>
      <c r="Q223" s="257"/>
      <c r="R223" s="257"/>
      <c r="S223" s="13"/>
      <c r="T223" s="238"/>
      <c r="U223" s="238"/>
      <c r="V223" s="238"/>
    </row>
    <row r="224" spans="1:22">
      <c r="A224" s="100" t="s">
        <v>369</v>
      </c>
      <c r="B224" s="270" t="s">
        <v>89</v>
      </c>
      <c r="C224" s="87"/>
      <c r="D224" s="87"/>
      <c r="E224" s="280">
        <v>8</v>
      </c>
      <c r="F224" s="262"/>
      <c r="G224" s="263">
        <f>COUNT(C224:F224)</f>
        <v>1</v>
      </c>
      <c r="H224" s="263">
        <f>IF(G224=4,SUM(C224:F224)-MAX(C224:F224),SUM(C224:F224))</f>
        <v>8</v>
      </c>
      <c r="I224" s="262"/>
      <c r="J224" s="257"/>
      <c r="K224" s="257"/>
      <c r="L224" s="257"/>
      <c r="M224" s="257"/>
      <c r="N224" s="257"/>
      <c r="O224" s="257"/>
      <c r="P224" s="257"/>
      <c r="Q224" s="257"/>
      <c r="R224" s="257"/>
      <c r="S224" s="13"/>
      <c r="T224" s="238"/>
      <c r="U224" s="238"/>
      <c r="V224" s="238"/>
    </row>
    <row r="225" spans="1:22">
      <c r="A225" s="106" t="s">
        <v>272</v>
      </c>
      <c r="B225" s="77" t="s">
        <v>31</v>
      </c>
      <c r="C225" s="87"/>
      <c r="D225" s="87">
        <v>8</v>
      </c>
      <c r="E225" s="280"/>
      <c r="F225" s="262"/>
      <c r="G225" s="263">
        <f>COUNT(C225:F225)</f>
        <v>1</v>
      </c>
      <c r="H225" s="263">
        <f>IF(G225=4,SUM(C225:F225)-MAX(C225:F225),SUM(C225:F225))</f>
        <v>8</v>
      </c>
      <c r="I225" s="262"/>
      <c r="J225" s="257"/>
      <c r="K225" s="257"/>
      <c r="L225" s="257"/>
      <c r="M225" s="257"/>
      <c r="N225" s="257"/>
      <c r="O225" s="257"/>
      <c r="P225" s="257"/>
      <c r="Q225" s="257"/>
      <c r="R225" s="257"/>
      <c r="S225" s="13"/>
      <c r="T225" s="238"/>
      <c r="U225" s="238"/>
      <c r="V225" s="238"/>
    </row>
    <row r="226" spans="1:22">
      <c r="A226" s="100" t="s">
        <v>277</v>
      </c>
      <c r="B226" s="77" t="s">
        <v>252</v>
      </c>
      <c r="C226" s="87"/>
      <c r="D226" s="87">
        <v>9</v>
      </c>
      <c r="E226" s="280"/>
      <c r="F226" s="262"/>
      <c r="G226" s="263">
        <f>COUNT(C226:F226)</f>
        <v>1</v>
      </c>
      <c r="H226" s="263">
        <f>IF(G226=4,SUM(C226:F226)-MAX(C226:F226),SUM(C226:F226))</f>
        <v>9</v>
      </c>
      <c r="I226" s="262"/>
      <c r="J226" s="257"/>
      <c r="K226" s="257"/>
      <c r="L226" s="257"/>
      <c r="M226" s="257"/>
      <c r="N226" s="257"/>
      <c r="O226" s="257"/>
      <c r="P226" s="257"/>
      <c r="Q226" s="257"/>
      <c r="R226" s="257"/>
      <c r="S226" s="13"/>
      <c r="T226" s="238"/>
      <c r="U226" s="238"/>
      <c r="V226" s="238"/>
    </row>
    <row r="227" spans="1:22">
      <c r="A227" s="100" t="s">
        <v>122</v>
      </c>
      <c r="B227" s="96" t="s">
        <v>38</v>
      </c>
      <c r="C227" s="87">
        <v>9</v>
      </c>
      <c r="D227" s="87"/>
      <c r="E227" s="280"/>
      <c r="F227" s="262"/>
      <c r="G227" s="263">
        <f>COUNT(C227:F227)</f>
        <v>1</v>
      </c>
      <c r="H227" s="263">
        <f>IF(G227=4,SUM(C227:F227)-MAX(C227:F227),SUM(C227:F227))</f>
        <v>9</v>
      </c>
      <c r="I227" s="262"/>
      <c r="J227" s="257"/>
      <c r="K227" s="257"/>
      <c r="L227" s="257"/>
      <c r="M227" s="257"/>
      <c r="N227" s="257"/>
      <c r="O227" s="257"/>
      <c r="P227" s="257"/>
      <c r="Q227" s="257"/>
      <c r="R227" s="257"/>
      <c r="S227" s="13"/>
      <c r="T227" s="238"/>
      <c r="U227" s="238"/>
      <c r="V227" s="238"/>
    </row>
    <row r="228" spans="1:22">
      <c r="A228" s="100" t="s">
        <v>377</v>
      </c>
      <c r="B228" s="270" t="s">
        <v>378</v>
      </c>
      <c r="C228" s="87"/>
      <c r="D228" s="87"/>
      <c r="E228" s="280">
        <v>10</v>
      </c>
      <c r="F228" s="262"/>
      <c r="G228" s="263">
        <f>COUNT(C228:F228)</f>
        <v>1</v>
      </c>
      <c r="H228" s="263">
        <f>IF(G228=4,SUM(C228:F228)-MAX(C228:F228),SUM(C228:F228))</f>
        <v>10</v>
      </c>
      <c r="I228" s="262"/>
      <c r="J228" s="257"/>
      <c r="K228" s="257"/>
      <c r="L228" s="257"/>
      <c r="M228" s="257"/>
      <c r="N228" s="257"/>
      <c r="O228" s="257"/>
      <c r="P228" s="257"/>
      <c r="Q228" s="257"/>
      <c r="R228" s="257"/>
      <c r="S228" s="13"/>
      <c r="T228" s="238"/>
      <c r="U228" s="238"/>
      <c r="V228" s="238"/>
    </row>
    <row r="229" spans="1:22">
      <c r="A229" s="100" t="s">
        <v>127</v>
      </c>
      <c r="B229" s="96" t="s">
        <v>38</v>
      </c>
      <c r="C229" s="87">
        <v>10</v>
      </c>
      <c r="D229" s="262"/>
      <c r="E229" s="262"/>
      <c r="F229" s="262"/>
      <c r="G229" s="263">
        <f>COUNT(C229:F229)</f>
        <v>1</v>
      </c>
      <c r="H229" s="263">
        <f>IF(G229=4,SUM(C229:F229)-MAX(C229:F229),SUM(C229:F229))</f>
        <v>10</v>
      </c>
      <c r="I229" s="262"/>
      <c r="J229" s="257"/>
      <c r="K229" s="257"/>
      <c r="L229" s="257"/>
      <c r="M229" s="257"/>
      <c r="N229" s="257"/>
      <c r="O229" s="257"/>
      <c r="P229" s="257"/>
      <c r="Q229" s="257"/>
      <c r="R229" s="257"/>
      <c r="S229" s="13"/>
      <c r="T229" s="238"/>
      <c r="U229" s="238"/>
      <c r="V229" s="238"/>
    </row>
    <row r="230" spans="1:22">
      <c r="A230" s="106" t="s">
        <v>284</v>
      </c>
      <c r="B230" s="77" t="s">
        <v>38</v>
      </c>
      <c r="C230" s="87"/>
      <c r="D230" s="87">
        <v>11</v>
      </c>
      <c r="E230" s="280"/>
      <c r="F230" s="262"/>
      <c r="G230" s="263">
        <f>COUNT(C230:F230)</f>
        <v>1</v>
      </c>
      <c r="H230" s="263">
        <f>IF(G230=4,SUM(C230:F230)-MAX(C230:F230),SUM(C230:F230))</f>
        <v>11</v>
      </c>
      <c r="I230" s="262"/>
      <c r="J230" s="257"/>
      <c r="K230" s="257"/>
      <c r="L230" s="257"/>
      <c r="M230" s="257"/>
      <c r="N230" s="257"/>
      <c r="O230" s="257"/>
      <c r="P230" s="257"/>
      <c r="Q230" s="257"/>
      <c r="R230" s="257"/>
      <c r="S230" s="13"/>
      <c r="T230" s="238"/>
      <c r="U230" s="238"/>
      <c r="V230" s="238"/>
    </row>
    <row r="231" spans="1:22">
      <c r="A231" s="100" t="s">
        <v>396</v>
      </c>
      <c r="B231" s="270" t="s">
        <v>368</v>
      </c>
      <c r="C231" s="87"/>
      <c r="D231" s="87"/>
      <c r="E231" s="280">
        <v>11</v>
      </c>
      <c r="F231" s="262"/>
      <c r="G231" s="263">
        <f>COUNT(C231:F231)</f>
        <v>1</v>
      </c>
      <c r="H231" s="263">
        <f>IF(G231=4,SUM(C231:F231)-MAX(C231:F231),SUM(C231:F231))</f>
        <v>11</v>
      </c>
      <c r="I231" s="262"/>
      <c r="J231" s="257"/>
      <c r="K231" s="257"/>
      <c r="L231" s="257"/>
      <c r="M231" s="257"/>
      <c r="N231" s="257"/>
      <c r="O231" s="257"/>
      <c r="P231" s="257"/>
      <c r="Q231" s="257"/>
      <c r="R231" s="257"/>
      <c r="S231" s="13"/>
      <c r="T231" s="238"/>
      <c r="U231" s="238"/>
      <c r="V231" s="238"/>
    </row>
    <row r="232" spans="1:22">
      <c r="A232" s="100" t="s">
        <v>399</v>
      </c>
      <c r="B232" s="270" t="s">
        <v>400</v>
      </c>
      <c r="C232" s="87"/>
      <c r="D232" s="87"/>
      <c r="E232" s="280">
        <v>12</v>
      </c>
      <c r="F232" s="262"/>
      <c r="G232" s="263">
        <f>COUNT(C232:F232)</f>
        <v>1</v>
      </c>
      <c r="H232" s="263">
        <f>IF(G232=4,SUM(C232:F232)-MAX(C232:F232),SUM(C232:F232))</f>
        <v>12</v>
      </c>
      <c r="I232" s="262"/>
      <c r="J232" s="257"/>
      <c r="K232" s="257"/>
      <c r="L232" s="257"/>
      <c r="M232" s="257"/>
      <c r="N232" s="257"/>
      <c r="O232" s="257"/>
      <c r="P232" s="257"/>
      <c r="Q232" s="257"/>
      <c r="R232" s="257"/>
      <c r="S232" s="13"/>
      <c r="T232" s="238"/>
      <c r="U232" s="238"/>
      <c r="V232" s="238"/>
    </row>
    <row r="233" spans="1:22">
      <c r="A233" s="100" t="s">
        <v>50</v>
      </c>
      <c r="B233" s="96" t="s">
        <v>173</v>
      </c>
      <c r="C233" s="87">
        <v>13</v>
      </c>
      <c r="D233" s="87"/>
      <c r="E233" s="262"/>
      <c r="F233" s="87"/>
      <c r="G233" s="263">
        <f>COUNT(C233:F233)</f>
        <v>1</v>
      </c>
      <c r="H233" s="263">
        <f>IF(G233=4,SUM(C233:F233)-MAX(C233:F233),SUM(C233:F233))</f>
        <v>13</v>
      </c>
      <c r="I233" s="262"/>
      <c r="J233" s="257"/>
      <c r="K233" s="257"/>
      <c r="L233" s="257"/>
      <c r="M233" s="257"/>
      <c r="N233" s="257"/>
      <c r="O233" s="257"/>
      <c r="P233" s="257"/>
      <c r="Q233" s="257"/>
      <c r="R233" s="257"/>
      <c r="S233" s="13"/>
      <c r="T233" s="238"/>
      <c r="U233" s="238"/>
      <c r="V233" s="238"/>
    </row>
    <row r="234" spans="1:22">
      <c r="A234" s="100" t="s">
        <v>402</v>
      </c>
      <c r="B234" s="270" t="s">
        <v>157</v>
      </c>
      <c r="C234" s="87"/>
      <c r="D234" s="87"/>
      <c r="E234" s="280">
        <v>13</v>
      </c>
      <c r="F234" s="262"/>
      <c r="G234" s="263">
        <f>COUNT(C234:F234)</f>
        <v>1</v>
      </c>
      <c r="H234" s="263">
        <f>IF(G234=4,SUM(C234:F234)-MAX(C234:F234),SUM(C234:F234))</f>
        <v>13</v>
      </c>
      <c r="I234" s="262"/>
      <c r="J234" s="257"/>
      <c r="K234" s="257"/>
      <c r="L234" s="257"/>
      <c r="M234" s="257"/>
      <c r="N234" s="257"/>
      <c r="O234" s="257"/>
      <c r="P234" s="257"/>
      <c r="Q234" s="257"/>
      <c r="R234" s="257"/>
      <c r="S234" s="13"/>
      <c r="T234" s="238"/>
      <c r="U234" s="238"/>
      <c r="V234" s="238"/>
    </row>
    <row r="235" spans="1:22">
      <c r="A235" s="76" t="s">
        <v>301</v>
      </c>
      <c r="B235" s="77" t="s">
        <v>252</v>
      </c>
      <c r="C235" s="87"/>
      <c r="D235" s="87">
        <v>14</v>
      </c>
      <c r="E235" s="280"/>
      <c r="F235" s="262"/>
      <c r="G235" s="263">
        <f>COUNT(C235:F235)</f>
        <v>1</v>
      </c>
      <c r="H235" s="263">
        <f>IF(G235=4,SUM(C235:F235)-MAX(C235:F235),SUM(C235:F235))</f>
        <v>14</v>
      </c>
      <c r="I235" s="262"/>
      <c r="J235" s="257"/>
      <c r="K235" s="257"/>
      <c r="L235" s="257"/>
      <c r="M235" s="257"/>
      <c r="N235" s="257"/>
      <c r="O235" s="257"/>
      <c r="P235" s="257"/>
      <c r="Q235" s="257"/>
      <c r="R235" s="257"/>
      <c r="S235" s="13"/>
      <c r="T235" s="238"/>
      <c r="U235" s="238"/>
      <c r="V235" s="238"/>
    </row>
    <row r="236" spans="1:22">
      <c r="A236" s="100" t="s">
        <v>412</v>
      </c>
      <c r="B236" s="270" t="s">
        <v>38</v>
      </c>
      <c r="C236" s="87"/>
      <c r="D236" s="87"/>
      <c r="E236" s="280">
        <v>15</v>
      </c>
      <c r="F236" s="262"/>
      <c r="G236" s="263">
        <f>COUNT(C236:F236)</f>
        <v>1</v>
      </c>
      <c r="H236" s="263">
        <f>IF(G236=4,SUM(C236:F236)-MAX(C236:F236),SUM(C236:F236))</f>
        <v>15</v>
      </c>
      <c r="I236" s="262"/>
      <c r="J236" s="257"/>
      <c r="K236" s="257"/>
      <c r="L236" s="257"/>
      <c r="M236" s="257"/>
      <c r="N236" s="257"/>
      <c r="O236" s="257"/>
      <c r="P236" s="257"/>
      <c r="Q236" s="257"/>
      <c r="R236" s="257"/>
      <c r="S236" s="13"/>
      <c r="T236" s="238"/>
      <c r="U236" s="238"/>
      <c r="V236" s="238"/>
    </row>
    <row r="237" spans="1:22">
      <c r="A237" s="88" t="s">
        <v>235</v>
      </c>
      <c r="B237" s="88" t="s">
        <v>134</v>
      </c>
      <c r="C237" s="87">
        <v>16</v>
      </c>
      <c r="D237" s="87"/>
      <c r="E237" s="280"/>
      <c r="F237" s="262"/>
      <c r="G237" s="263">
        <f>COUNT(C237:F237)</f>
        <v>1</v>
      </c>
      <c r="H237" s="263">
        <f>IF(G237=4,SUM(C237:F237)-MAX(C237:F237),SUM(C237:F237))</f>
        <v>16</v>
      </c>
      <c r="I237" s="262"/>
      <c r="J237" s="257"/>
      <c r="K237" s="257"/>
      <c r="L237" s="257"/>
      <c r="M237" s="257"/>
      <c r="N237" s="257"/>
      <c r="O237" s="257"/>
      <c r="P237" s="257"/>
      <c r="Q237" s="257"/>
      <c r="R237" s="257"/>
      <c r="S237" s="13"/>
      <c r="T237" s="238"/>
      <c r="U237" s="238"/>
      <c r="V237" s="238"/>
    </row>
    <row r="238" spans="1:22">
      <c r="A238" s="100" t="s">
        <v>422</v>
      </c>
      <c r="B238" s="270" t="s">
        <v>382</v>
      </c>
      <c r="C238" s="87"/>
      <c r="D238" s="87"/>
      <c r="E238" s="280">
        <v>17</v>
      </c>
      <c r="F238" s="262"/>
      <c r="G238" s="263">
        <f>COUNT(C238:F238)</f>
        <v>1</v>
      </c>
      <c r="H238" s="263">
        <f>IF(G238=4,SUM(C238:F238)-MAX(C238:F238),SUM(C238:F238))</f>
        <v>17</v>
      </c>
      <c r="I238" s="262"/>
      <c r="J238" s="257"/>
      <c r="K238" s="257"/>
      <c r="L238" s="257"/>
      <c r="M238" s="257"/>
      <c r="N238" s="257"/>
      <c r="O238" s="257"/>
      <c r="P238" s="257"/>
      <c r="Q238" s="257"/>
      <c r="R238" s="257"/>
      <c r="S238" s="13"/>
      <c r="T238" s="238"/>
      <c r="U238" s="238"/>
      <c r="V238" s="238"/>
    </row>
    <row r="239" spans="1:22">
      <c r="A239" s="100" t="s">
        <v>458</v>
      </c>
      <c r="B239" s="270" t="s">
        <v>157</v>
      </c>
      <c r="C239" s="87"/>
      <c r="D239" s="87"/>
      <c r="E239" s="280">
        <v>19</v>
      </c>
      <c r="F239" s="262"/>
      <c r="G239" s="263">
        <f>COUNT(C239:F239)</f>
        <v>1</v>
      </c>
      <c r="H239" s="263">
        <f>IF(G239=4,SUM(C239:F239)-MAX(C239:F239),SUM(C239:F239))</f>
        <v>19</v>
      </c>
      <c r="I239" s="262"/>
      <c r="J239" s="257"/>
      <c r="K239" s="257"/>
      <c r="L239" s="257"/>
      <c r="M239" s="257"/>
      <c r="N239" s="257"/>
      <c r="O239" s="257"/>
      <c r="P239" s="257"/>
      <c r="Q239" s="257"/>
      <c r="R239" s="257"/>
      <c r="S239" s="13"/>
      <c r="T239" s="238"/>
      <c r="U239" s="238"/>
      <c r="V239" s="238"/>
    </row>
    <row r="240" spans="1:22">
      <c r="A240" s="100" t="s">
        <v>459</v>
      </c>
      <c r="B240" s="270" t="s">
        <v>368</v>
      </c>
      <c r="C240" s="87"/>
      <c r="D240" s="87"/>
      <c r="E240" s="280">
        <v>20</v>
      </c>
      <c r="F240" s="262"/>
      <c r="G240" s="263">
        <f>COUNT(C240:F240)</f>
        <v>1</v>
      </c>
      <c r="H240" s="263">
        <f>IF(G240=4,SUM(C240:F240)-MAX(C240:F240),SUM(C240:F240))</f>
        <v>20</v>
      </c>
      <c r="I240" s="262"/>
      <c r="J240" s="257"/>
      <c r="K240" s="257"/>
      <c r="L240" s="257"/>
      <c r="M240" s="257"/>
      <c r="N240" s="257"/>
      <c r="O240" s="257"/>
      <c r="P240" s="257"/>
      <c r="Q240" s="257"/>
      <c r="R240" s="257"/>
      <c r="S240" s="13"/>
      <c r="T240" s="238"/>
      <c r="U240" s="238"/>
      <c r="V240" s="238"/>
    </row>
    <row r="241" spans="1:22">
      <c r="A241" s="100" t="s">
        <v>475</v>
      </c>
      <c r="B241" s="270" t="s">
        <v>73</v>
      </c>
      <c r="C241" s="262"/>
      <c r="D241" s="262"/>
      <c r="E241" s="280">
        <v>22</v>
      </c>
      <c r="F241" s="262"/>
      <c r="G241" s="263">
        <f>COUNT(C241:F241)</f>
        <v>1</v>
      </c>
      <c r="H241" s="263">
        <f>IF(G241=4,SUM(C241:F241)-MAX(C241:F241),SUM(C241:F241))</f>
        <v>22</v>
      </c>
      <c r="I241" s="262"/>
      <c r="J241" s="257"/>
      <c r="K241" s="257"/>
      <c r="L241" s="257"/>
      <c r="M241" s="257"/>
      <c r="N241" s="257"/>
      <c r="O241" s="257"/>
      <c r="P241" s="257"/>
      <c r="Q241" s="257"/>
      <c r="R241" s="257"/>
      <c r="S241" s="13"/>
      <c r="T241" s="238"/>
      <c r="U241" s="238"/>
      <c r="V241" s="238"/>
    </row>
    <row r="242" spans="1:22">
      <c r="A242" s="100"/>
      <c r="B242" s="100"/>
      <c r="C242" s="87"/>
      <c r="D242" s="87"/>
      <c r="E242" s="280"/>
      <c r="F242" s="262"/>
      <c r="G242" s="263"/>
      <c r="H242" s="263"/>
      <c r="I242" s="262"/>
      <c r="J242" s="257"/>
      <c r="K242" s="257"/>
      <c r="L242" s="257"/>
      <c r="M242" s="257"/>
      <c r="N242" s="257"/>
      <c r="O242" s="257"/>
      <c r="P242" s="257"/>
      <c r="Q242" s="257"/>
      <c r="R242" s="257"/>
      <c r="S242" s="13"/>
      <c r="T242" s="238"/>
      <c r="U242" s="238"/>
      <c r="V242" s="238"/>
    </row>
    <row r="243" spans="1:22">
      <c r="A243" s="281"/>
      <c r="B243" s="281"/>
      <c r="C243" s="282"/>
      <c r="D243" s="282"/>
      <c r="E243" s="283"/>
      <c r="F243" s="256"/>
      <c r="G243" s="284"/>
      <c r="H243" s="284"/>
      <c r="I243" s="256"/>
      <c r="J243" s="257"/>
      <c r="K243" s="257"/>
      <c r="L243" s="257"/>
      <c r="M243" s="257"/>
      <c r="N243" s="257"/>
      <c r="O243" s="257"/>
      <c r="P243" s="257"/>
      <c r="Q243" s="257"/>
      <c r="R243" s="257"/>
      <c r="S243" s="13"/>
      <c r="T243" s="238"/>
      <c r="U243" s="238"/>
      <c r="V243" s="238"/>
    </row>
    <row r="244" spans="1:22">
      <c r="A244" s="285" t="s">
        <v>10</v>
      </c>
      <c r="B244" s="286"/>
      <c r="C244" s="287"/>
      <c r="D244" s="287"/>
      <c r="E244" s="287"/>
      <c r="F244" s="287"/>
      <c r="G244" s="287"/>
      <c r="H244" s="287"/>
      <c r="I244" s="287"/>
      <c r="J244" s="257"/>
      <c r="K244" s="257"/>
      <c r="L244" s="257"/>
      <c r="M244" s="257"/>
      <c r="N244" s="257"/>
      <c r="O244" s="257"/>
      <c r="P244" s="257"/>
      <c r="Q244" s="257"/>
      <c r="R244" s="257"/>
      <c r="S244" s="13"/>
      <c r="T244" s="238"/>
      <c r="U244" s="238"/>
      <c r="V244" s="238"/>
    </row>
    <row r="245" spans="1:22" ht="25.5">
      <c r="A245" s="288" t="s">
        <v>335</v>
      </c>
      <c r="B245" s="288" t="s">
        <v>336</v>
      </c>
      <c r="C245" s="288" t="s">
        <v>505</v>
      </c>
      <c r="D245" s="288" t="s">
        <v>506</v>
      </c>
      <c r="E245" s="288" t="s">
        <v>507</v>
      </c>
      <c r="F245" s="258" t="s">
        <v>508</v>
      </c>
      <c r="G245" s="259" t="s">
        <v>509</v>
      </c>
      <c r="H245" s="289" t="s">
        <v>510</v>
      </c>
      <c r="I245" s="289" t="s">
        <v>511</v>
      </c>
      <c r="J245" s="257"/>
      <c r="K245" s="257"/>
      <c r="L245" s="257"/>
      <c r="M245" s="257"/>
      <c r="N245" s="257"/>
      <c r="O245" s="257"/>
      <c r="P245" s="257"/>
      <c r="Q245" s="257"/>
      <c r="R245" s="257"/>
      <c r="S245" s="13"/>
      <c r="T245" s="238"/>
      <c r="U245" s="238"/>
      <c r="V245" s="238"/>
    </row>
    <row r="246" spans="1:22">
      <c r="A246" s="100" t="s">
        <v>72</v>
      </c>
      <c r="B246" s="96" t="s">
        <v>73</v>
      </c>
      <c r="C246" s="87">
        <v>5</v>
      </c>
      <c r="D246" s="87">
        <v>10</v>
      </c>
      <c r="E246" s="290">
        <v>6</v>
      </c>
      <c r="F246" s="275"/>
      <c r="G246" s="263">
        <f>COUNT(C246:F246)</f>
        <v>3</v>
      </c>
      <c r="H246" s="263">
        <f>IF(G246=4,SUM(C246:F246)-MAX(C246:F246),SUM(C246:F246))</f>
        <v>21</v>
      </c>
      <c r="I246" s="262">
        <v>1</v>
      </c>
      <c r="J246" s="261"/>
      <c r="K246" s="261"/>
      <c r="L246" s="257"/>
      <c r="M246" s="261"/>
      <c r="N246" s="261"/>
      <c r="O246" s="261"/>
      <c r="P246" s="261"/>
      <c r="Q246" s="261"/>
      <c r="R246" s="261"/>
      <c r="S246" s="13"/>
      <c r="T246" s="238"/>
      <c r="U246" s="238"/>
      <c r="V246" s="238"/>
    </row>
    <row r="247" spans="1:22">
      <c r="A247" s="100" t="s">
        <v>69</v>
      </c>
      <c r="B247" s="76" t="s">
        <v>62</v>
      </c>
      <c r="C247" s="87">
        <v>4</v>
      </c>
      <c r="D247" s="262">
        <v>8</v>
      </c>
      <c r="E247" s="290">
        <v>10</v>
      </c>
      <c r="F247" s="275"/>
      <c r="G247" s="263">
        <f>COUNT(C247:F247)</f>
        <v>3</v>
      </c>
      <c r="H247" s="263">
        <f>IF(G247=4,SUM(C247:F247)-MAX(C247:F247),SUM(C247:F247))</f>
        <v>22</v>
      </c>
      <c r="I247" s="262">
        <v>2</v>
      </c>
      <c r="J247" s="257"/>
      <c r="K247" s="257"/>
      <c r="L247" s="257"/>
      <c r="M247" s="257"/>
      <c r="N247" s="257"/>
      <c r="O247" s="257"/>
      <c r="P247" s="257"/>
      <c r="Q247" s="257"/>
      <c r="R247" s="257"/>
      <c r="S247" s="13"/>
      <c r="T247" s="238"/>
      <c r="U247" s="238"/>
      <c r="V247" s="238"/>
    </row>
    <row r="248" spans="1:22">
      <c r="A248" s="100" t="s">
        <v>87</v>
      </c>
      <c r="B248" s="88" t="s">
        <v>29</v>
      </c>
      <c r="C248" s="87">
        <v>11</v>
      </c>
      <c r="D248" s="87">
        <v>7</v>
      </c>
      <c r="E248" s="290">
        <v>8</v>
      </c>
      <c r="F248" s="291"/>
      <c r="G248" s="263">
        <f>COUNT(C248:F248)</f>
        <v>3</v>
      </c>
      <c r="H248" s="263">
        <f>IF(G248=4,SUM(C248:F248)-MAX(C248:F248),SUM(C248:F248))</f>
        <v>26</v>
      </c>
      <c r="I248" s="262">
        <v>3</v>
      </c>
      <c r="J248" s="257"/>
      <c r="K248" s="257"/>
      <c r="L248" s="257"/>
      <c r="M248" s="257"/>
      <c r="N248" s="257"/>
      <c r="O248" s="257"/>
      <c r="P248" s="257"/>
      <c r="Q248" s="257"/>
      <c r="R248" s="257"/>
      <c r="S248" s="13"/>
      <c r="T248" s="238"/>
      <c r="U248" s="238"/>
      <c r="V248" s="238"/>
    </row>
    <row r="249" spans="1:22">
      <c r="A249" s="100" t="s">
        <v>81</v>
      </c>
      <c r="B249" s="88" t="s">
        <v>31</v>
      </c>
      <c r="C249" s="87">
        <v>8</v>
      </c>
      <c r="D249" s="262">
        <v>5</v>
      </c>
      <c r="E249" s="290">
        <v>15</v>
      </c>
      <c r="F249" s="262"/>
      <c r="G249" s="263">
        <f>COUNT(C249:F249)</f>
        <v>3</v>
      </c>
      <c r="H249" s="263">
        <f>IF(G249=4,SUM(C249:F249)-MAX(C249:F249),SUM(C249:F249))</f>
        <v>28</v>
      </c>
      <c r="I249" s="262">
        <v>4</v>
      </c>
      <c r="J249" s="257"/>
      <c r="K249" s="257"/>
      <c r="L249" s="257"/>
      <c r="M249" s="257"/>
      <c r="N249" s="257"/>
      <c r="O249" s="257"/>
      <c r="P249" s="257"/>
      <c r="Q249" s="257"/>
      <c r="R249" s="257"/>
      <c r="S249" s="13"/>
      <c r="T249" s="238"/>
      <c r="U249" s="238"/>
      <c r="V249" s="238"/>
    </row>
    <row r="250" spans="1:22">
      <c r="A250" s="100" t="s">
        <v>91</v>
      </c>
      <c r="B250" s="76" t="s">
        <v>38</v>
      </c>
      <c r="C250" s="87">
        <v>13</v>
      </c>
      <c r="D250" s="262">
        <v>9</v>
      </c>
      <c r="E250" s="290">
        <v>11</v>
      </c>
      <c r="F250" s="262"/>
      <c r="G250" s="263">
        <f>COUNT(C250:F250)</f>
        <v>3</v>
      </c>
      <c r="H250" s="263">
        <f>IF(G250=4,SUM(C250:F250)-MAX(C250:F250),SUM(C250:F250))</f>
        <v>33</v>
      </c>
      <c r="I250" s="262">
        <v>5</v>
      </c>
      <c r="J250" s="257"/>
      <c r="K250" s="257"/>
      <c r="L250" s="257"/>
      <c r="M250" s="257"/>
      <c r="N250" s="257"/>
      <c r="O250" s="257"/>
      <c r="P250" s="257"/>
      <c r="Q250" s="257"/>
      <c r="R250" s="257"/>
      <c r="S250" s="13"/>
      <c r="T250" s="238"/>
      <c r="U250" s="238"/>
      <c r="V250" s="238"/>
    </row>
    <row r="251" spans="1:22">
      <c r="A251" s="100" t="s">
        <v>142</v>
      </c>
      <c r="B251" s="76" t="s">
        <v>31</v>
      </c>
      <c r="C251" s="87">
        <v>21</v>
      </c>
      <c r="D251" s="262">
        <v>12</v>
      </c>
      <c r="E251" s="290">
        <v>20</v>
      </c>
      <c r="F251" s="262"/>
      <c r="G251" s="263">
        <f>COUNT(C251:F251)</f>
        <v>3</v>
      </c>
      <c r="H251" s="263">
        <f>IF(G251=4,SUM(C251:F251)-MAX(C251:F251),SUM(C251:F251))</f>
        <v>53</v>
      </c>
      <c r="I251" s="262">
        <v>6</v>
      </c>
      <c r="J251" s="257"/>
      <c r="K251" s="257"/>
      <c r="L251" s="261"/>
      <c r="M251" s="257"/>
      <c r="N251" s="257"/>
      <c r="O251" s="257"/>
      <c r="P251" s="257"/>
      <c r="Q251" s="257"/>
      <c r="R251" s="257"/>
      <c r="S251" s="13"/>
      <c r="T251" s="238"/>
      <c r="U251" s="238"/>
      <c r="V251" s="238"/>
    </row>
    <row r="252" spans="1:22">
      <c r="A252" s="100" t="s">
        <v>196</v>
      </c>
      <c r="B252" s="96" t="s">
        <v>38</v>
      </c>
      <c r="C252" s="87">
        <v>24</v>
      </c>
      <c r="D252" s="262">
        <v>16</v>
      </c>
      <c r="E252" s="262">
        <v>23</v>
      </c>
      <c r="F252" s="275"/>
      <c r="G252" s="263">
        <f>COUNT(C252:F252)</f>
        <v>3</v>
      </c>
      <c r="H252" s="263">
        <f>IF(G252=4,SUM(C252:F252)-MAX(C252:F252),SUM(C252:F252))</f>
        <v>63</v>
      </c>
      <c r="I252" s="262">
        <v>7</v>
      </c>
      <c r="J252" s="257"/>
      <c r="K252" s="257"/>
      <c r="L252" s="257"/>
      <c r="M252" s="257"/>
      <c r="N252" s="257"/>
      <c r="O252" s="257"/>
      <c r="P252" s="257"/>
      <c r="Q252" s="257"/>
      <c r="R252" s="257"/>
      <c r="S252" s="13"/>
      <c r="T252" s="238"/>
      <c r="U252" s="238"/>
      <c r="V252" s="238"/>
    </row>
    <row r="253" spans="1:22">
      <c r="A253" s="100" t="s">
        <v>47</v>
      </c>
      <c r="B253" s="96" t="s">
        <v>48</v>
      </c>
      <c r="C253" s="87">
        <v>2</v>
      </c>
      <c r="D253" s="262">
        <v>1</v>
      </c>
      <c r="E253" s="290"/>
      <c r="F253" s="262"/>
      <c r="G253" s="263">
        <f>COUNT(C253:F253)</f>
        <v>2</v>
      </c>
      <c r="H253" s="263">
        <f>IF(G253=4,SUM(C253:F253)-MAX(C253:F253),SUM(C253:F253))</f>
        <v>3</v>
      </c>
      <c r="I253" s="262"/>
      <c r="J253" s="257"/>
      <c r="K253" s="257"/>
      <c r="L253" s="257"/>
      <c r="M253" s="257"/>
      <c r="N253" s="257"/>
      <c r="O253" s="257"/>
      <c r="P253" s="257"/>
      <c r="Q253" s="257"/>
      <c r="R253" s="257"/>
      <c r="S253" s="13"/>
      <c r="T253" s="238"/>
      <c r="U253" s="238"/>
      <c r="V253" s="238"/>
    </row>
    <row r="254" spans="1:22">
      <c r="A254" s="100" t="s">
        <v>42</v>
      </c>
      <c r="B254" s="96" t="s">
        <v>31</v>
      </c>
      <c r="C254" s="87">
        <v>1</v>
      </c>
      <c r="D254" s="262">
        <v>2</v>
      </c>
      <c r="E254" s="262"/>
      <c r="F254" s="275"/>
      <c r="G254" s="263">
        <f>COUNT(C254:F254)</f>
        <v>2</v>
      </c>
      <c r="H254" s="263">
        <f>IF(G254=4,SUM(C254:F254)-MAX(C254:F254),SUM(C254:F254))</f>
        <v>3</v>
      </c>
      <c r="I254" s="262"/>
      <c r="J254" s="257"/>
      <c r="K254" s="257"/>
      <c r="L254" s="257"/>
      <c r="M254" s="257"/>
      <c r="N254" s="257"/>
      <c r="O254" s="257"/>
      <c r="P254" s="257"/>
      <c r="Q254" s="257"/>
      <c r="R254" s="257"/>
      <c r="S254" s="13"/>
      <c r="T254" s="238"/>
      <c r="U254" s="238"/>
      <c r="V254" s="238"/>
    </row>
    <row r="255" spans="1:22">
      <c r="A255" s="100" t="s">
        <v>60</v>
      </c>
      <c r="B255" s="76" t="s">
        <v>33</v>
      </c>
      <c r="C255" s="87">
        <v>3</v>
      </c>
      <c r="D255" s="262">
        <v>4</v>
      </c>
      <c r="E255" s="290"/>
      <c r="F255" s="262"/>
      <c r="G255" s="263">
        <f>COUNT(C255:F255)</f>
        <v>2</v>
      </c>
      <c r="H255" s="263">
        <f>IF(G255=4,SUM(C255:F255)-MAX(C255:F255),SUM(C255:F255))</f>
        <v>7</v>
      </c>
      <c r="I255" s="262"/>
      <c r="J255" s="257"/>
      <c r="K255" s="257"/>
      <c r="L255" s="257"/>
      <c r="M255" s="257"/>
      <c r="N255" s="257"/>
      <c r="O255" s="257"/>
      <c r="P255" s="257"/>
      <c r="Q255" s="257"/>
      <c r="R255" s="257"/>
      <c r="S255" s="13"/>
      <c r="T255" s="238"/>
      <c r="U255" s="238"/>
      <c r="V255" s="238"/>
    </row>
    <row r="256" spans="1:22">
      <c r="A256" s="100" t="s">
        <v>83</v>
      </c>
      <c r="B256" s="76" t="s">
        <v>38</v>
      </c>
      <c r="C256" s="87">
        <v>9</v>
      </c>
      <c r="D256" s="87">
        <v>3</v>
      </c>
      <c r="E256" s="290"/>
      <c r="F256" s="275"/>
      <c r="G256" s="263">
        <f>COUNT(C256:F256)</f>
        <v>2</v>
      </c>
      <c r="H256" s="263">
        <f>IF(G256=4,SUM(C256:F256)-MAX(C256:F256),SUM(C256:F256))</f>
        <v>12</v>
      </c>
      <c r="I256" s="262"/>
      <c r="J256" s="257"/>
      <c r="K256" s="257"/>
      <c r="L256" s="257"/>
      <c r="M256" s="257"/>
      <c r="N256" s="257"/>
      <c r="O256" s="257"/>
      <c r="P256" s="257"/>
      <c r="Q256" s="257"/>
      <c r="R256" s="257"/>
      <c r="S256" s="13"/>
      <c r="T256" s="238"/>
      <c r="U256" s="238"/>
      <c r="V256" s="238"/>
    </row>
    <row r="257" spans="1:22">
      <c r="A257" s="100" t="s">
        <v>74</v>
      </c>
      <c r="B257" s="96" t="s">
        <v>75</v>
      </c>
      <c r="C257" s="87">
        <v>6</v>
      </c>
      <c r="D257" s="262">
        <v>6</v>
      </c>
      <c r="E257" s="290"/>
      <c r="F257" s="291"/>
      <c r="G257" s="263">
        <f>COUNT(C257:F257)</f>
        <v>2</v>
      </c>
      <c r="H257" s="263">
        <f>IF(G257=4,SUM(C257:F257)-MAX(C257:F257),SUM(C257:F257))</f>
        <v>12</v>
      </c>
      <c r="I257" s="262"/>
      <c r="J257" s="257"/>
      <c r="K257" s="257"/>
      <c r="L257" s="257"/>
      <c r="M257" s="257"/>
      <c r="N257" s="257"/>
      <c r="O257" s="257"/>
      <c r="P257" s="257"/>
      <c r="Q257" s="257"/>
      <c r="R257" s="257"/>
      <c r="S257" s="13"/>
      <c r="T257" s="238"/>
      <c r="U257" s="238"/>
      <c r="V257" s="238"/>
    </row>
    <row r="258" spans="1:22">
      <c r="A258" s="100" t="s">
        <v>85</v>
      </c>
      <c r="B258" s="76" t="s">
        <v>24</v>
      </c>
      <c r="C258" s="87">
        <v>10</v>
      </c>
      <c r="D258" s="262"/>
      <c r="E258" s="290">
        <v>7</v>
      </c>
      <c r="F258" s="262"/>
      <c r="G258" s="263">
        <f>COUNT(C258:F258)</f>
        <v>2</v>
      </c>
      <c r="H258" s="263">
        <f>IF(G258=4,SUM(C258:F258)-MAX(C258:F258),SUM(C258:F258))</f>
        <v>17</v>
      </c>
      <c r="I258" s="262"/>
      <c r="J258" s="257"/>
      <c r="K258" s="257"/>
      <c r="L258" s="257"/>
      <c r="M258" s="257"/>
      <c r="N258" s="257"/>
      <c r="O258" s="257"/>
      <c r="P258" s="257"/>
      <c r="Q258" s="257"/>
      <c r="R258" s="257"/>
      <c r="S258" s="13"/>
      <c r="T258" s="238"/>
      <c r="U258" s="238"/>
      <c r="V258" s="238"/>
    </row>
    <row r="259" spans="1:22">
      <c r="A259" s="100" t="s">
        <v>90</v>
      </c>
      <c r="B259" s="96" t="s">
        <v>31</v>
      </c>
      <c r="C259" s="87">
        <v>12</v>
      </c>
      <c r="D259" s="262"/>
      <c r="E259" s="290">
        <v>9</v>
      </c>
      <c r="F259" s="262"/>
      <c r="G259" s="263">
        <f>COUNT(C259:F259)</f>
        <v>2</v>
      </c>
      <c r="H259" s="263">
        <f>IF(G259=4,SUM(C259:F259)-MAX(C259:F259),SUM(C259:F259))</f>
        <v>21</v>
      </c>
      <c r="I259" s="262"/>
      <c r="J259" s="257"/>
      <c r="K259" s="257"/>
      <c r="L259" s="257"/>
      <c r="M259" s="257"/>
      <c r="N259" s="257"/>
      <c r="O259" s="257"/>
      <c r="P259" s="257"/>
      <c r="Q259" s="257"/>
      <c r="R259" s="257"/>
      <c r="S259" s="13"/>
      <c r="T259" s="238"/>
      <c r="U259" s="238"/>
      <c r="V259" s="238"/>
    </row>
    <row r="260" spans="1:22">
      <c r="A260" s="88" t="s">
        <v>101</v>
      </c>
      <c r="B260" s="88" t="s">
        <v>38</v>
      </c>
      <c r="C260" s="87">
        <v>14</v>
      </c>
      <c r="D260" s="262"/>
      <c r="E260" s="290">
        <v>13</v>
      </c>
      <c r="F260" s="262"/>
      <c r="G260" s="263">
        <f>COUNT(C260:F260)</f>
        <v>2</v>
      </c>
      <c r="H260" s="263">
        <f>IF(G260=4,SUM(C260:F260)-MAX(C260:F260),SUM(C260:F260))</f>
        <v>27</v>
      </c>
      <c r="I260" s="262"/>
      <c r="J260" s="257"/>
      <c r="K260" s="257"/>
      <c r="L260" s="257"/>
      <c r="M260" s="257"/>
      <c r="N260" s="257"/>
      <c r="O260" s="257"/>
      <c r="P260" s="257"/>
      <c r="Q260" s="257"/>
      <c r="R260" s="257"/>
      <c r="S260" s="13"/>
      <c r="T260" s="238"/>
      <c r="U260" s="238"/>
      <c r="V260" s="238"/>
    </row>
    <row r="261" spans="1:22">
      <c r="A261" s="88" t="s">
        <v>115</v>
      </c>
      <c r="B261" s="96" t="s">
        <v>38</v>
      </c>
      <c r="C261" s="87">
        <v>16</v>
      </c>
      <c r="D261" s="262"/>
      <c r="E261" s="262">
        <v>12</v>
      </c>
      <c r="F261" s="275"/>
      <c r="G261" s="263">
        <f>COUNT(C261:F261)</f>
        <v>2</v>
      </c>
      <c r="H261" s="263">
        <f>IF(G261=4,SUM(C261:F261)-MAX(C261:F261),SUM(C261:F261))</f>
        <v>28</v>
      </c>
      <c r="I261" s="262"/>
      <c r="J261" s="257"/>
      <c r="K261" s="257"/>
      <c r="L261" s="257"/>
      <c r="M261" s="257"/>
      <c r="N261" s="257"/>
      <c r="O261" s="257"/>
      <c r="P261" s="257"/>
      <c r="Q261" s="257"/>
      <c r="R261" s="257"/>
      <c r="S261" s="13"/>
      <c r="T261" s="238"/>
      <c r="U261" s="238"/>
      <c r="V261" s="238"/>
    </row>
    <row r="262" spans="1:22">
      <c r="A262" s="100" t="s">
        <v>113</v>
      </c>
      <c r="B262" s="96" t="s">
        <v>48</v>
      </c>
      <c r="C262" s="87">
        <v>15</v>
      </c>
      <c r="D262" s="262"/>
      <c r="E262" s="290">
        <v>18</v>
      </c>
      <c r="F262" s="262"/>
      <c r="G262" s="263">
        <f>COUNT(C262:F262)</f>
        <v>2</v>
      </c>
      <c r="H262" s="263">
        <f>IF(G262=4,SUM(C262:F262)-MAX(C262:F262),SUM(C262:F262))</f>
        <v>33</v>
      </c>
      <c r="I262" s="262"/>
      <c r="J262" s="257"/>
      <c r="K262" s="257"/>
      <c r="L262" s="257"/>
      <c r="M262" s="257"/>
      <c r="N262" s="257"/>
      <c r="O262" s="257"/>
      <c r="P262" s="257"/>
      <c r="Q262" s="257"/>
      <c r="R262" s="257"/>
      <c r="S262" s="13"/>
      <c r="T262" s="238"/>
      <c r="U262" s="238"/>
      <c r="V262" s="238"/>
    </row>
    <row r="263" spans="1:22">
      <c r="A263" s="106" t="s">
        <v>305</v>
      </c>
      <c r="B263" s="107" t="s">
        <v>24</v>
      </c>
      <c r="C263" s="87"/>
      <c r="D263" s="262">
        <v>15</v>
      </c>
      <c r="E263" s="262">
        <v>19</v>
      </c>
      <c r="F263" s="275"/>
      <c r="G263" s="263">
        <f>COUNT(C263:F263)</f>
        <v>2</v>
      </c>
      <c r="H263" s="263">
        <f>IF(G263=4,SUM(C263:F263)-MAX(C263:F263),SUM(C263:F263))</f>
        <v>34</v>
      </c>
      <c r="I263" s="262"/>
      <c r="J263" s="257"/>
      <c r="K263" s="257"/>
      <c r="L263" s="257"/>
      <c r="M263" s="257"/>
      <c r="N263" s="257"/>
      <c r="O263" s="257"/>
      <c r="P263" s="257"/>
      <c r="Q263" s="257"/>
      <c r="R263" s="257"/>
      <c r="S263" s="13"/>
      <c r="T263" s="238"/>
      <c r="U263" s="238"/>
      <c r="V263" s="238"/>
    </row>
    <row r="264" spans="1:22">
      <c r="A264" s="76" t="s">
        <v>398</v>
      </c>
      <c r="B264" s="270" t="s">
        <v>89</v>
      </c>
      <c r="C264" s="87">
        <v>18</v>
      </c>
      <c r="D264" s="262"/>
      <c r="E264" s="262">
        <v>16</v>
      </c>
      <c r="F264" s="275"/>
      <c r="G264" s="263">
        <f>COUNT(C264:F264)</f>
        <v>2</v>
      </c>
      <c r="H264" s="263">
        <f>IF(G264=4,SUM(C264:F264)-MAX(C264:F264),SUM(C264:F264))</f>
        <v>34</v>
      </c>
      <c r="I264" s="262"/>
      <c r="J264" s="257"/>
      <c r="K264" s="257"/>
      <c r="L264" s="257"/>
      <c r="M264" s="257"/>
      <c r="N264" s="257"/>
      <c r="O264" s="257"/>
      <c r="P264" s="257"/>
      <c r="Q264" s="257"/>
      <c r="R264" s="257"/>
      <c r="S264" s="13"/>
      <c r="T264" s="238"/>
      <c r="U264" s="238"/>
      <c r="V264" s="238"/>
    </row>
    <row r="265" spans="1:22">
      <c r="A265" s="76" t="s">
        <v>186</v>
      </c>
      <c r="B265" s="76" t="s">
        <v>75</v>
      </c>
      <c r="C265" s="87">
        <v>23</v>
      </c>
      <c r="D265" s="262"/>
      <c r="E265" s="290">
        <v>21</v>
      </c>
      <c r="F265" s="262"/>
      <c r="G265" s="263">
        <f>COUNT(C265:F265)</f>
        <v>2</v>
      </c>
      <c r="H265" s="263">
        <f>IF(G265=4,SUM(C265:F265)-MAX(C265:F265),SUM(C265:F265))</f>
        <v>44</v>
      </c>
      <c r="I265" s="262"/>
      <c r="J265" s="257"/>
      <c r="K265" s="257"/>
      <c r="L265" s="257"/>
      <c r="M265" s="257"/>
      <c r="N265" s="257"/>
      <c r="O265" s="257"/>
      <c r="P265" s="257"/>
      <c r="Q265" s="257"/>
      <c r="R265" s="257"/>
      <c r="S265" s="13"/>
      <c r="T265" s="238"/>
      <c r="U265" s="238"/>
      <c r="V265" s="238"/>
    </row>
    <row r="266" spans="1:22">
      <c r="A266" s="100" t="s">
        <v>201</v>
      </c>
      <c r="B266" s="76" t="s">
        <v>38</v>
      </c>
      <c r="C266" s="87">
        <v>25</v>
      </c>
      <c r="D266" s="262"/>
      <c r="E266" s="290">
        <v>22</v>
      </c>
      <c r="F266" s="275"/>
      <c r="G266" s="263">
        <f>COUNT(C266:F266)</f>
        <v>2</v>
      </c>
      <c r="H266" s="263">
        <f>IF(G266=4,SUM(C266:F266)-MAX(C266:F266),SUM(C266:F266))</f>
        <v>47</v>
      </c>
      <c r="I266" s="262"/>
      <c r="J266" s="257"/>
      <c r="K266" s="257"/>
      <c r="L266" s="257"/>
      <c r="M266" s="257"/>
      <c r="N266" s="257"/>
      <c r="O266" s="257"/>
      <c r="P266" s="257"/>
      <c r="Q266" s="257"/>
      <c r="R266" s="257"/>
      <c r="S266" s="13"/>
      <c r="T266" s="238"/>
      <c r="U266" s="238"/>
      <c r="V266" s="238"/>
    </row>
    <row r="267" spans="1:22">
      <c r="A267" s="76" t="s">
        <v>354</v>
      </c>
      <c r="B267" s="270" t="s">
        <v>355</v>
      </c>
      <c r="C267" s="87"/>
      <c r="D267" s="262"/>
      <c r="E267" s="262">
        <v>1</v>
      </c>
      <c r="F267" s="275"/>
      <c r="G267" s="263">
        <f>COUNT(C267:F267)</f>
        <v>1</v>
      </c>
      <c r="H267" s="263">
        <f>IF(G267=4,SUM(C267:F267)-MAX(C267:F267),SUM(C267:F267))</f>
        <v>1</v>
      </c>
      <c r="I267" s="262"/>
      <c r="J267" s="257"/>
      <c r="K267" s="257"/>
      <c r="L267" s="257"/>
      <c r="M267" s="257"/>
      <c r="N267" s="257"/>
      <c r="O267" s="257"/>
      <c r="P267" s="257"/>
      <c r="Q267" s="257"/>
      <c r="R267" s="257"/>
      <c r="S267" s="13"/>
      <c r="T267" s="238"/>
      <c r="U267" s="238"/>
      <c r="V267" s="238"/>
    </row>
    <row r="268" spans="1:22">
      <c r="A268" s="76" t="s">
        <v>357</v>
      </c>
      <c r="B268" s="270" t="s">
        <v>31</v>
      </c>
      <c r="C268" s="87"/>
      <c r="D268" s="262"/>
      <c r="E268" s="262">
        <v>2</v>
      </c>
      <c r="F268" s="275"/>
      <c r="G268" s="263">
        <f>COUNT(C268:F268)</f>
        <v>1</v>
      </c>
      <c r="H268" s="263">
        <f>IF(G268=4,SUM(C268:F268)-MAX(C268:F268),SUM(C268:F268))</f>
        <v>2</v>
      </c>
      <c r="I268" s="262"/>
      <c r="J268" s="257"/>
      <c r="K268" s="257"/>
      <c r="L268" s="257"/>
      <c r="M268" s="257"/>
      <c r="N268" s="257"/>
      <c r="O268" s="257"/>
      <c r="P268" s="257"/>
      <c r="Q268" s="257"/>
      <c r="R268" s="257"/>
      <c r="S268" s="13"/>
      <c r="T268" s="238"/>
      <c r="U268" s="238"/>
      <c r="V268" s="238"/>
    </row>
    <row r="269" spans="1:22">
      <c r="A269" s="76" t="s">
        <v>360</v>
      </c>
      <c r="B269" s="270" t="s">
        <v>250</v>
      </c>
      <c r="C269" s="87"/>
      <c r="D269" s="262"/>
      <c r="E269" s="262">
        <v>3</v>
      </c>
      <c r="F269" s="275"/>
      <c r="G269" s="263">
        <f>COUNT(C269:F269)</f>
        <v>1</v>
      </c>
      <c r="H269" s="263">
        <f>IF(G269=4,SUM(C269:F269)-MAX(C269:F269),SUM(C269:F269))</f>
        <v>3</v>
      </c>
      <c r="I269" s="262"/>
      <c r="J269" s="257"/>
      <c r="K269" s="257"/>
      <c r="L269" s="257"/>
      <c r="M269" s="257"/>
      <c r="N269" s="257"/>
      <c r="O269" s="257"/>
      <c r="P269" s="257"/>
      <c r="Q269" s="257"/>
      <c r="R269" s="257"/>
      <c r="S269" s="13"/>
      <c r="T269" s="238"/>
      <c r="U269" s="238"/>
      <c r="V269" s="238"/>
    </row>
    <row r="270" spans="1:22">
      <c r="A270" s="76" t="s">
        <v>362</v>
      </c>
      <c r="B270" s="270" t="s">
        <v>222</v>
      </c>
      <c r="C270" s="87"/>
      <c r="D270" s="262"/>
      <c r="E270" s="262">
        <v>4</v>
      </c>
      <c r="F270" s="275"/>
      <c r="G270" s="263">
        <f>COUNT(C270:F270)</f>
        <v>1</v>
      </c>
      <c r="H270" s="263">
        <f>IF(G270=4,SUM(C270:F270)-MAX(C270:F270),SUM(C270:F270))</f>
        <v>4</v>
      </c>
      <c r="I270" s="262"/>
      <c r="J270" s="257"/>
      <c r="K270" s="257"/>
      <c r="L270" s="257"/>
      <c r="M270" s="257"/>
      <c r="N270" s="257"/>
      <c r="O270" s="257"/>
      <c r="P270" s="257"/>
      <c r="Q270" s="257"/>
      <c r="R270" s="257"/>
      <c r="S270" s="13"/>
      <c r="T270" s="238"/>
      <c r="U270" s="238"/>
      <c r="V270" s="238"/>
    </row>
    <row r="271" spans="1:22">
      <c r="A271" s="76" t="s">
        <v>374</v>
      </c>
      <c r="B271" s="270" t="s">
        <v>38</v>
      </c>
      <c r="C271" s="87"/>
      <c r="D271" s="262"/>
      <c r="E271" s="262">
        <v>5</v>
      </c>
      <c r="F271" s="275"/>
      <c r="G271" s="263">
        <f>COUNT(C271:F271)</f>
        <v>1</v>
      </c>
      <c r="H271" s="263">
        <f>IF(G271=4,SUM(C271:F271)-MAX(C271:F271),SUM(C271:F271))</f>
        <v>5</v>
      </c>
      <c r="I271" s="262"/>
      <c r="J271" s="257"/>
      <c r="K271" s="257"/>
      <c r="L271" s="257"/>
      <c r="M271" s="257"/>
      <c r="N271" s="257"/>
      <c r="O271" s="257"/>
      <c r="P271" s="257"/>
      <c r="Q271" s="257"/>
      <c r="R271" s="257"/>
      <c r="S271" s="13"/>
      <c r="T271" s="238"/>
      <c r="U271" s="238"/>
      <c r="V271" s="238"/>
    </row>
    <row r="272" spans="1:22">
      <c r="A272" s="100" t="s">
        <v>76</v>
      </c>
      <c r="B272" s="96" t="s">
        <v>77</v>
      </c>
      <c r="C272" s="87">
        <v>7</v>
      </c>
      <c r="D272" s="262"/>
      <c r="E272" s="290"/>
      <c r="F272" s="262"/>
      <c r="G272" s="263">
        <f>COUNT(C272:F272)</f>
        <v>1</v>
      </c>
      <c r="H272" s="263">
        <f>IF(G272=4,SUM(C272:F272)-MAX(C272:F272),SUM(C272:F272))</f>
        <v>7</v>
      </c>
      <c r="I272" s="262"/>
      <c r="J272" s="257"/>
      <c r="K272" s="257"/>
      <c r="L272" s="257"/>
      <c r="M272" s="257"/>
      <c r="N272" s="257"/>
      <c r="O272" s="257"/>
      <c r="P272" s="257"/>
      <c r="Q272" s="257"/>
      <c r="R272" s="257"/>
      <c r="S272" s="13"/>
      <c r="T272" s="238"/>
      <c r="U272" s="238"/>
      <c r="V272" s="238"/>
    </row>
    <row r="273" spans="1:22">
      <c r="A273" s="76" t="s">
        <v>280</v>
      </c>
      <c r="B273" s="77" t="s">
        <v>31</v>
      </c>
      <c r="C273" s="87"/>
      <c r="D273" s="262">
        <v>11</v>
      </c>
      <c r="E273" s="262"/>
      <c r="F273" s="275"/>
      <c r="G273" s="263">
        <f>COUNT(C273:F273)</f>
        <v>1</v>
      </c>
      <c r="H273" s="263">
        <f>IF(G273=4,SUM(C273:F273)-MAX(C273:F273),SUM(C273:F273))</f>
        <v>11</v>
      </c>
      <c r="I273" s="262"/>
      <c r="J273" s="257"/>
      <c r="K273" s="257"/>
      <c r="L273" s="257"/>
      <c r="M273" s="257"/>
      <c r="N273" s="257"/>
      <c r="O273" s="257"/>
      <c r="P273" s="257"/>
      <c r="Q273" s="257"/>
      <c r="R273" s="257"/>
      <c r="S273" s="13"/>
      <c r="T273" s="238"/>
      <c r="U273" s="238"/>
      <c r="V273" s="238"/>
    </row>
    <row r="274" spans="1:22">
      <c r="A274" s="106" t="s">
        <v>295</v>
      </c>
      <c r="B274" s="77" t="s">
        <v>73</v>
      </c>
      <c r="C274" s="87"/>
      <c r="D274" s="262">
        <v>13</v>
      </c>
      <c r="E274" s="262"/>
      <c r="F274" s="275"/>
      <c r="G274" s="263">
        <f>COUNT(C274:F274)</f>
        <v>1</v>
      </c>
      <c r="H274" s="263">
        <f>IF(G274=4,SUM(C274:F274)-MAX(C274:F274),SUM(C274:F274))</f>
        <v>13</v>
      </c>
      <c r="I274" s="262"/>
      <c r="J274" s="257"/>
      <c r="K274" s="257"/>
      <c r="L274" s="257"/>
      <c r="M274" s="257"/>
      <c r="N274" s="257"/>
      <c r="O274" s="257"/>
      <c r="P274" s="257"/>
      <c r="Q274" s="257"/>
      <c r="R274" s="257"/>
      <c r="S274" s="13"/>
      <c r="T274" s="238"/>
      <c r="U274" s="238"/>
      <c r="V274" s="238"/>
    </row>
    <row r="275" spans="1:22">
      <c r="A275" s="76" t="s">
        <v>300</v>
      </c>
      <c r="B275" s="77" t="s">
        <v>238</v>
      </c>
      <c r="C275" s="87"/>
      <c r="D275" s="262">
        <v>14</v>
      </c>
      <c r="E275" s="262"/>
      <c r="F275" s="275"/>
      <c r="G275" s="263">
        <f>COUNT(C275:F275)</f>
        <v>1</v>
      </c>
      <c r="H275" s="263">
        <f>IF(G275=4,SUM(C275:F275)-MAX(C275:F275),SUM(C275:F275))</f>
        <v>14</v>
      </c>
      <c r="I275" s="262"/>
      <c r="J275" s="257"/>
      <c r="K275" s="257"/>
      <c r="L275" s="257"/>
      <c r="M275" s="257"/>
      <c r="N275" s="257"/>
      <c r="O275" s="257"/>
      <c r="P275" s="257"/>
      <c r="Q275" s="257"/>
      <c r="R275" s="257"/>
      <c r="S275" s="13"/>
      <c r="T275" s="238"/>
      <c r="U275" s="238"/>
      <c r="V275" s="238"/>
    </row>
    <row r="276" spans="1:22">
      <c r="A276" s="76" t="s">
        <v>392</v>
      </c>
      <c r="B276" s="270" t="s">
        <v>157</v>
      </c>
      <c r="C276" s="87"/>
      <c r="D276" s="262"/>
      <c r="E276" s="262">
        <v>14</v>
      </c>
      <c r="F276" s="275"/>
      <c r="G276" s="263">
        <f>COUNT(C276:F276)</f>
        <v>1</v>
      </c>
      <c r="H276" s="263">
        <f>IF(G276=4,SUM(C276:F276)-MAX(C276:F276),SUM(C276:F276))</f>
        <v>14</v>
      </c>
      <c r="I276" s="262"/>
      <c r="J276" s="257"/>
      <c r="K276" s="257"/>
      <c r="L276" s="257"/>
      <c r="M276" s="257"/>
      <c r="N276" s="257"/>
      <c r="O276" s="257"/>
      <c r="P276" s="257"/>
      <c r="Q276" s="257"/>
      <c r="R276" s="257"/>
      <c r="S276" s="13"/>
      <c r="T276" s="238"/>
      <c r="U276" s="238"/>
      <c r="V276" s="238"/>
    </row>
    <row r="277" spans="1:22">
      <c r="A277" s="76" t="s">
        <v>408</v>
      </c>
      <c r="B277" s="270" t="s">
        <v>346</v>
      </c>
      <c r="C277" s="87"/>
      <c r="D277" s="262"/>
      <c r="E277" s="262">
        <v>17</v>
      </c>
      <c r="F277" s="275"/>
      <c r="G277" s="263">
        <f>COUNT(C277:F277)</f>
        <v>1</v>
      </c>
      <c r="H277" s="263">
        <f>IF(G277=4,SUM(C277:F277)-MAX(C277:F277),SUM(C277:F277))</f>
        <v>17</v>
      </c>
      <c r="I277" s="262"/>
      <c r="J277" s="257"/>
      <c r="K277" s="257"/>
      <c r="L277" s="257"/>
      <c r="M277" s="257"/>
      <c r="N277" s="257"/>
      <c r="O277" s="257"/>
      <c r="P277" s="257"/>
      <c r="Q277" s="257"/>
      <c r="R277" s="257"/>
      <c r="S277" s="13"/>
      <c r="T277" s="238"/>
      <c r="U277" s="238"/>
      <c r="V277" s="238"/>
    </row>
    <row r="278" spans="1:22">
      <c r="A278" s="100" t="s">
        <v>116</v>
      </c>
      <c r="B278" s="96" t="s">
        <v>38</v>
      </c>
      <c r="C278" s="87">
        <v>17</v>
      </c>
      <c r="D278" s="262"/>
      <c r="E278" s="290"/>
      <c r="F278" s="275"/>
      <c r="G278" s="263">
        <f>COUNT(C278:F278)</f>
        <v>1</v>
      </c>
      <c r="H278" s="263">
        <f>IF(G278=4,SUM(C278:F278)-MAX(C278:F278),SUM(C278:F278))</f>
        <v>17</v>
      </c>
      <c r="I278" s="262"/>
      <c r="J278" s="257"/>
      <c r="K278" s="257"/>
      <c r="L278" s="257"/>
      <c r="M278" s="257"/>
      <c r="N278" s="257"/>
      <c r="O278" s="257"/>
      <c r="P278" s="257"/>
      <c r="Q278" s="257"/>
      <c r="R278" s="257"/>
      <c r="S278" s="13"/>
      <c r="T278" s="238"/>
      <c r="U278" s="238"/>
      <c r="V278" s="238"/>
    </row>
    <row r="279" spans="1:22">
      <c r="A279" s="100" t="s">
        <v>121</v>
      </c>
      <c r="B279" s="96" t="s">
        <v>24</v>
      </c>
      <c r="C279" s="87">
        <v>19</v>
      </c>
      <c r="D279" s="262"/>
      <c r="E279" s="290"/>
      <c r="F279" s="262"/>
      <c r="G279" s="263">
        <f>COUNT(C279:F279)</f>
        <v>1</v>
      </c>
      <c r="H279" s="263">
        <f>IF(G279=4,SUM(C279:F279)-MAX(C279:F279),SUM(C279:F279))</f>
        <v>19</v>
      </c>
      <c r="I279" s="262"/>
      <c r="J279" s="257"/>
      <c r="K279" s="257"/>
      <c r="L279" s="257"/>
      <c r="M279" s="257"/>
      <c r="N279" s="257"/>
      <c r="O279" s="257"/>
      <c r="P279" s="257"/>
      <c r="Q279" s="257"/>
      <c r="R279" s="257"/>
      <c r="S279" s="13"/>
      <c r="T279" s="238"/>
      <c r="U279" s="238"/>
      <c r="V279" s="238"/>
    </row>
    <row r="280" spans="1:22">
      <c r="A280" s="88" t="s">
        <v>140</v>
      </c>
      <c r="B280" s="88" t="s">
        <v>38</v>
      </c>
      <c r="C280" s="87">
        <v>20</v>
      </c>
      <c r="D280" s="262"/>
      <c r="E280" s="262"/>
      <c r="F280" s="275"/>
      <c r="G280" s="263">
        <f>COUNT(C280:F280)</f>
        <v>1</v>
      </c>
      <c r="H280" s="263">
        <f>IF(G280=4,SUM(C280:F280)-MAX(C280:F280),SUM(C280:F280))</f>
        <v>20</v>
      </c>
      <c r="I280" s="262"/>
      <c r="J280" s="257"/>
      <c r="K280" s="257"/>
      <c r="L280" s="257"/>
      <c r="M280" s="257"/>
      <c r="N280" s="257"/>
      <c r="O280" s="257"/>
      <c r="P280" s="257"/>
      <c r="Q280" s="257"/>
      <c r="R280" s="257"/>
      <c r="S280" s="13"/>
      <c r="T280" s="238"/>
      <c r="U280" s="238"/>
      <c r="V280" s="238"/>
    </row>
    <row r="281" spans="1:22">
      <c r="A281" s="88" t="s">
        <v>168</v>
      </c>
      <c r="B281" s="88" t="s">
        <v>38</v>
      </c>
      <c r="C281" s="87">
        <v>22</v>
      </c>
      <c r="D281" s="262"/>
      <c r="E281" s="290"/>
      <c r="F281" s="262"/>
      <c r="G281" s="263">
        <f>COUNT(C281:F281)</f>
        <v>1</v>
      </c>
      <c r="H281" s="263">
        <f>IF(G281=4,SUM(C281:F281)-MAX(C281:F281),SUM(C281:F281))</f>
        <v>22</v>
      </c>
      <c r="I281" s="262"/>
      <c r="J281" s="257"/>
      <c r="K281" s="257"/>
      <c r="L281" s="257"/>
      <c r="M281" s="257"/>
      <c r="N281" s="257"/>
      <c r="O281" s="257"/>
      <c r="P281" s="257"/>
      <c r="Q281" s="257"/>
      <c r="R281" s="257"/>
      <c r="S281" s="13"/>
      <c r="T281" s="238"/>
      <c r="U281" s="238"/>
      <c r="V281" s="238"/>
    </row>
    <row r="282" spans="1:22">
      <c r="A282" s="76" t="s">
        <v>455</v>
      </c>
      <c r="B282" s="270" t="s">
        <v>456</v>
      </c>
      <c r="C282" s="87"/>
      <c r="D282" s="262"/>
      <c r="E282" s="262">
        <v>24</v>
      </c>
      <c r="F282" s="291"/>
      <c r="G282" s="263">
        <f>COUNT(C282:F282)</f>
        <v>1</v>
      </c>
      <c r="H282" s="263">
        <f>IF(G282=4,SUM(C282:F282)-MAX(C282:F282),SUM(C282:F282))</f>
        <v>24</v>
      </c>
      <c r="I282" s="262"/>
      <c r="J282" s="257"/>
      <c r="K282" s="257"/>
      <c r="L282" s="257"/>
      <c r="M282" s="257"/>
      <c r="N282" s="257"/>
      <c r="O282" s="257"/>
      <c r="P282" s="257"/>
      <c r="Q282" s="257"/>
      <c r="R282" s="257"/>
      <c r="S282" s="13"/>
      <c r="T282" s="238"/>
      <c r="U282" s="238"/>
      <c r="V282" s="238"/>
    </row>
    <row r="283" spans="1:22">
      <c r="A283" s="76" t="s">
        <v>465</v>
      </c>
      <c r="B283" s="270" t="s">
        <v>38</v>
      </c>
      <c r="C283" s="87"/>
      <c r="D283" s="262"/>
      <c r="E283" s="262">
        <v>25</v>
      </c>
      <c r="F283" s="262"/>
      <c r="G283" s="263">
        <f>COUNT(C283:F283)</f>
        <v>1</v>
      </c>
      <c r="H283" s="263">
        <f>IF(G283=4,SUM(C283:F283)-MAX(C283:F283),SUM(C283:F283))</f>
        <v>25</v>
      </c>
      <c r="I283" s="262"/>
      <c r="J283" s="257"/>
      <c r="K283" s="257"/>
      <c r="L283" s="257"/>
      <c r="M283" s="257"/>
      <c r="N283" s="257"/>
      <c r="O283" s="257"/>
      <c r="P283" s="257"/>
      <c r="Q283" s="257"/>
      <c r="R283" s="257"/>
      <c r="S283" s="13"/>
      <c r="T283" s="238"/>
      <c r="U283" s="238"/>
      <c r="V283" s="238"/>
    </row>
    <row r="284" spans="1:22">
      <c r="A284" s="88" t="s">
        <v>211</v>
      </c>
      <c r="B284" s="88" t="s">
        <v>89</v>
      </c>
      <c r="C284" s="87">
        <v>26</v>
      </c>
      <c r="D284" s="262"/>
      <c r="E284" s="262"/>
      <c r="F284" s="275"/>
      <c r="G284" s="263">
        <f>COUNT(C284:F284)</f>
        <v>1</v>
      </c>
      <c r="H284" s="263">
        <f>IF(G284=4,SUM(C284:F284)-MAX(C284:F284),SUM(C284:F284))</f>
        <v>26</v>
      </c>
      <c r="I284" s="262"/>
      <c r="J284" s="257"/>
      <c r="K284" s="257"/>
      <c r="L284" s="257"/>
      <c r="M284" s="257"/>
      <c r="N284" s="257"/>
      <c r="O284" s="257"/>
      <c r="P284" s="257"/>
      <c r="Q284" s="257"/>
      <c r="R284" s="257"/>
      <c r="S284" s="13"/>
      <c r="T284" s="238"/>
      <c r="U284" s="238"/>
      <c r="V284" s="238"/>
    </row>
    <row r="285" spans="1:22">
      <c r="A285" s="76" t="s">
        <v>466</v>
      </c>
      <c r="B285" s="270" t="s">
        <v>368</v>
      </c>
      <c r="C285" s="87"/>
      <c r="D285" s="262"/>
      <c r="E285" s="262">
        <v>26</v>
      </c>
      <c r="F285" s="262"/>
      <c r="G285" s="263">
        <f>COUNT(C285:F285)</f>
        <v>1</v>
      </c>
      <c r="H285" s="263">
        <f>IF(G285=4,SUM(C285:F285)-MAX(C285:F285),SUM(C285:F285))</f>
        <v>26</v>
      </c>
      <c r="I285" s="262"/>
      <c r="J285" s="257"/>
      <c r="K285" s="257"/>
      <c r="L285" s="257"/>
      <c r="M285" s="257"/>
      <c r="N285" s="257"/>
      <c r="O285" s="257"/>
      <c r="P285" s="257"/>
      <c r="Q285" s="257"/>
      <c r="R285" s="257"/>
      <c r="S285" s="13"/>
      <c r="T285" s="238"/>
      <c r="U285" s="238"/>
      <c r="V285" s="238"/>
    </row>
    <row r="286" spans="1:22">
      <c r="A286" s="76" t="s">
        <v>481</v>
      </c>
      <c r="B286" s="270" t="s">
        <v>382</v>
      </c>
      <c r="C286" s="87"/>
      <c r="D286" s="262"/>
      <c r="E286" s="262">
        <v>27</v>
      </c>
      <c r="F286" s="275"/>
      <c r="G286" s="263">
        <f>COUNT(C286:F286)</f>
        <v>1</v>
      </c>
      <c r="H286" s="263">
        <f>IF(G286=4,SUM(C286:F286)-MAX(C286:F286),SUM(C286:F286))</f>
        <v>27</v>
      </c>
      <c r="I286" s="262"/>
      <c r="J286" s="257"/>
      <c r="K286" s="257"/>
      <c r="L286" s="257"/>
      <c r="M286" s="257"/>
      <c r="N286" s="257"/>
      <c r="O286" s="257"/>
      <c r="P286" s="257"/>
      <c r="Q286" s="257"/>
      <c r="R286" s="257"/>
      <c r="S286" s="13"/>
      <c r="T286" s="238"/>
      <c r="U286" s="238"/>
      <c r="V286" s="238"/>
    </row>
    <row r="287" spans="1:22">
      <c r="A287" s="100"/>
      <c r="B287" s="100"/>
      <c r="C287" s="87"/>
      <c r="D287" s="87"/>
      <c r="E287" s="87"/>
      <c r="F287" s="262"/>
      <c r="G287" s="263"/>
      <c r="H287" s="263"/>
      <c r="I287" s="262"/>
      <c r="J287" s="257"/>
      <c r="K287" s="257"/>
      <c r="L287" s="257"/>
      <c r="M287" s="257"/>
      <c r="N287" s="257"/>
      <c r="O287" s="257"/>
      <c r="P287" s="257"/>
      <c r="Q287" s="257"/>
      <c r="R287" s="257"/>
      <c r="S287" s="13"/>
      <c r="T287" s="238"/>
      <c r="U287" s="238"/>
      <c r="V287" s="238"/>
    </row>
    <row r="288" spans="1:22">
      <c r="A288" s="281"/>
      <c r="B288" s="281"/>
      <c r="C288" s="58"/>
      <c r="D288" s="58"/>
      <c r="E288" s="58"/>
      <c r="F288" s="257"/>
      <c r="G288" s="265"/>
      <c r="H288" s="265"/>
      <c r="I288" s="257"/>
      <c r="J288" s="257"/>
      <c r="K288" s="257"/>
      <c r="L288" s="257"/>
      <c r="M288" s="257"/>
      <c r="N288" s="257"/>
      <c r="O288" s="257"/>
      <c r="P288" s="257"/>
      <c r="Q288" s="257"/>
      <c r="R288" s="257"/>
      <c r="S288" s="13"/>
      <c r="T288" s="238"/>
      <c r="U288" s="238"/>
      <c r="V288" s="238"/>
    </row>
    <row r="289" spans="1:22">
      <c r="A289" s="276" t="s">
        <v>11</v>
      </c>
      <c r="B289" s="273"/>
      <c r="C289" s="257"/>
      <c r="D289" s="257"/>
      <c r="E289" s="257"/>
      <c r="F289" s="257"/>
      <c r="H289" s="257"/>
      <c r="I289" s="257"/>
      <c r="J289" s="257"/>
      <c r="K289" s="257"/>
      <c r="L289" s="257"/>
      <c r="M289" s="257"/>
      <c r="N289" s="257"/>
      <c r="O289" s="257"/>
      <c r="P289" s="257"/>
      <c r="Q289" s="257"/>
      <c r="R289" s="257"/>
      <c r="S289" s="13"/>
      <c r="T289" s="238"/>
      <c r="U289" s="238"/>
      <c r="V289" s="238"/>
    </row>
    <row r="290" spans="1:22" ht="25.5">
      <c r="A290" s="258" t="s">
        <v>335</v>
      </c>
      <c r="B290" s="258" t="s">
        <v>336</v>
      </c>
      <c r="C290" s="258" t="s">
        <v>505</v>
      </c>
      <c r="D290" s="258" t="s">
        <v>506</v>
      </c>
      <c r="E290" s="258" t="s">
        <v>507</v>
      </c>
      <c r="F290" s="258" t="s">
        <v>508</v>
      </c>
      <c r="G290" s="259" t="s">
        <v>509</v>
      </c>
      <c r="H290" s="259" t="s">
        <v>510</v>
      </c>
      <c r="I290" s="259" t="s">
        <v>511</v>
      </c>
      <c r="J290" s="257"/>
      <c r="K290" s="257"/>
      <c r="L290" s="257"/>
      <c r="M290" s="257"/>
      <c r="N290" s="257"/>
      <c r="O290" s="257"/>
      <c r="P290" s="257"/>
      <c r="Q290" s="257"/>
      <c r="R290" s="257"/>
      <c r="S290" s="13"/>
      <c r="T290" s="238"/>
      <c r="U290" s="238"/>
      <c r="V290" s="238"/>
    </row>
    <row r="291" spans="1:22">
      <c r="A291" s="96" t="s">
        <v>50</v>
      </c>
      <c r="B291" s="96" t="s">
        <v>51</v>
      </c>
      <c r="C291" s="262">
        <v>2</v>
      </c>
      <c r="D291" s="262">
        <v>1</v>
      </c>
      <c r="E291" s="262">
        <v>2</v>
      </c>
      <c r="F291" s="275"/>
      <c r="G291" s="263">
        <f>COUNT(C291:F291)</f>
        <v>3</v>
      </c>
      <c r="H291" s="263">
        <f>IF(G291=4,SUM(C291:F291)-MAX(C291:F291),SUM(C291:F291))</f>
        <v>5</v>
      </c>
      <c r="I291" s="262">
        <v>1</v>
      </c>
      <c r="J291" s="261"/>
      <c r="K291" s="261"/>
      <c r="L291" s="257"/>
      <c r="M291" s="261"/>
      <c r="N291" s="261"/>
      <c r="O291" s="261"/>
      <c r="P291" s="261"/>
      <c r="Q291" s="261"/>
      <c r="R291" s="261"/>
      <c r="S291" s="13"/>
      <c r="T291" s="238"/>
      <c r="U291" s="238"/>
      <c r="V291" s="238"/>
    </row>
    <row r="292" spans="1:22">
      <c r="A292" s="88" t="s">
        <v>46</v>
      </c>
      <c r="B292" s="88" t="s">
        <v>24</v>
      </c>
      <c r="C292" s="87">
        <v>1</v>
      </c>
      <c r="D292" s="262">
        <v>3</v>
      </c>
      <c r="E292" s="271">
        <v>4</v>
      </c>
      <c r="F292" s="275"/>
      <c r="G292" s="263">
        <f>COUNT(C292:F292)</f>
        <v>3</v>
      </c>
      <c r="H292" s="263">
        <f>IF(G292=4,SUM(C292:F292)-MAX(C292:F292),SUM(C292:F292))</f>
        <v>8</v>
      </c>
      <c r="I292" s="262">
        <v>2</v>
      </c>
      <c r="J292" s="257"/>
      <c r="K292" s="257"/>
      <c r="L292" s="257"/>
      <c r="M292" s="257"/>
      <c r="N292" s="257"/>
      <c r="O292" s="257"/>
      <c r="P292" s="257"/>
      <c r="Q292" s="257"/>
      <c r="R292" s="257"/>
      <c r="S292" s="13"/>
      <c r="T292" s="238"/>
      <c r="U292" s="238"/>
      <c r="V292" s="238"/>
    </row>
    <row r="293" spans="1:22">
      <c r="A293" s="100" t="s">
        <v>78</v>
      </c>
      <c r="B293" s="96" t="s">
        <v>79</v>
      </c>
      <c r="C293" s="87">
        <v>5</v>
      </c>
      <c r="D293" s="87">
        <v>4</v>
      </c>
      <c r="E293" s="262">
        <v>6</v>
      </c>
      <c r="F293" s="275"/>
      <c r="G293" s="263">
        <f>COUNT(C293:F293)</f>
        <v>3</v>
      </c>
      <c r="H293" s="263">
        <f>IF(G293=4,SUM(C293:F293)-MAX(C293:F293),SUM(C293:F293))</f>
        <v>15</v>
      </c>
      <c r="I293" s="262">
        <v>3</v>
      </c>
      <c r="J293" s="257"/>
      <c r="K293" s="257"/>
      <c r="L293" s="257"/>
      <c r="M293" s="257"/>
      <c r="N293" s="257"/>
      <c r="O293" s="257"/>
      <c r="P293" s="257"/>
      <c r="Q293" s="257"/>
      <c r="R293" s="257"/>
      <c r="S293" s="13"/>
      <c r="T293" s="238"/>
      <c r="U293" s="238"/>
      <c r="V293" s="238"/>
    </row>
    <row r="294" spans="1:22">
      <c r="A294" s="100" t="s">
        <v>66</v>
      </c>
      <c r="B294" s="96" t="s">
        <v>67</v>
      </c>
      <c r="C294" s="262">
        <v>4</v>
      </c>
      <c r="D294" s="262">
        <v>6</v>
      </c>
      <c r="E294" s="262">
        <v>5</v>
      </c>
      <c r="F294" s="262"/>
      <c r="G294" s="263">
        <f>COUNT(C294:F294)</f>
        <v>3</v>
      </c>
      <c r="H294" s="263">
        <f>IF(G294=4,SUM(C294:F294)-MAX(C294:F294),SUM(C294:F294))</f>
        <v>15</v>
      </c>
      <c r="I294" s="262">
        <v>4</v>
      </c>
      <c r="J294" s="257"/>
      <c r="K294" s="257"/>
      <c r="L294" s="261"/>
      <c r="M294" s="257"/>
      <c r="N294" s="257"/>
      <c r="O294" s="257"/>
      <c r="P294" s="257"/>
      <c r="Q294" s="257"/>
      <c r="R294" s="257"/>
      <c r="S294" s="13"/>
      <c r="T294" s="238"/>
      <c r="U294" s="238"/>
      <c r="V294" s="238"/>
    </row>
    <row r="295" spans="1:22">
      <c r="A295" s="100" t="s">
        <v>104</v>
      </c>
      <c r="B295" s="96" t="s">
        <v>75</v>
      </c>
      <c r="C295" s="262">
        <v>10</v>
      </c>
      <c r="D295" s="262">
        <v>10</v>
      </c>
      <c r="E295" s="271">
        <v>8</v>
      </c>
      <c r="F295" s="262"/>
      <c r="G295" s="263">
        <f>COUNT(C295:F295)</f>
        <v>3</v>
      </c>
      <c r="H295" s="263">
        <f>IF(G295=4,SUM(C295:F295)-MAX(C295:F295),SUM(C295:F295))</f>
        <v>28</v>
      </c>
      <c r="I295" s="262">
        <v>5</v>
      </c>
      <c r="J295" s="257"/>
      <c r="K295" s="257"/>
      <c r="L295" s="257"/>
      <c r="M295" s="257"/>
      <c r="N295" s="257"/>
      <c r="O295" s="257"/>
      <c r="P295" s="257"/>
      <c r="Q295" s="257"/>
      <c r="R295" s="257"/>
      <c r="S295" s="13"/>
      <c r="T295" s="238"/>
      <c r="U295" s="238"/>
      <c r="V295" s="238"/>
    </row>
    <row r="296" spans="1:22">
      <c r="A296" s="96" t="s">
        <v>114</v>
      </c>
      <c r="B296" s="96" t="s">
        <v>38</v>
      </c>
      <c r="C296" s="87">
        <v>13</v>
      </c>
      <c r="D296" s="262">
        <v>11</v>
      </c>
      <c r="E296" s="262">
        <v>14</v>
      </c>
      <c r="F296" s="275"/>
      <c r="G296" s="263">
        <f>COUNT(C296:F296)</f>
        <v>3</v>
      </c>
      <c r="H296" s="263">
        <f>IF(G296=4,SUM(C296:F296)-MAX(C296:F296),SUM(C296:F296))</f>
        <v>38</v>
      </c>
      <c r="I296" s="262">
        <v>6</v>
      </c>
      <c r="J296" s="257"/>
      <c r="K296" s="257"/>
      <c r="L296" s="257"/>
      <c r="M296" s="257"/>
      <c r="N296" s="257"/>
      <c r="O296" s="257"/>
      <c r="P296" s="257"/>
      <c r="Q296" s="257"/>
      <c r="R296" s="257"/>
      <c r="S296" s="13"/>
      <c r="T296" s="238"/>
      <c r="U296" s="238"/>
      <c r="V296" s="238"/>
    </row>
    <row r="297" spans="1:22">
      <c r="A297" s="88" t="s">
        <v>156</v>
      </c>
      <c r="B297" s="88" t="s">
        <v>157</v>
      </c>
      <c r="C297" s="87">
        <v>21</v>
      </c>
      <c r="D297" s="262">
        <v>14</v>
      </c>
      <c r="E297" s="262">
        <v>16</v>
      </c>
      <c r="F297" s="262"/>
      <c r="G297" s="263">
        <f>COUNT(C297:F297)</f>
        <v>3</v>
      </c>
      <c r="H297" s="263">
        <f>IF(G297=4,SUM(C297:F297)-MAX(C297:F297),SUM(C297:F297))</f>
        <v>51</v>
      </c>
      <c r="I297" s="262">
        <v>7</v>
      </c>
      <c r="J297" s="257"/>
      <c r="K297" s="257"/>
      <c r="L297" s="257"/>
      <c r="M297" s="257"/>
      <c r="N297" s="257"/>
      <c r="O297" s="257"/>
      <c r="P297" s="257"/>
      <c r="Q297" s="257"/>
      <c r="R297" s="257"/>
      <c r="S297" s="13"/>
      <c r="T297" s="238"/>
      <c r="U297" s="238"/>
      <c r="V297" s="238"/>
    </row>
    <row r="298" spans="1:22">
      <c r="A298" s="100" t="s">
        <v>158</v>
      </c>
      <c r="B298" s="76" t="s">
        <v>75</v>
      </c>
      <c r="C298" s="262">
        <v>22</v>
      </c>
      <c r="D298" s="262">
        <v>12</v>
      </c>
      <c r="E298" s="262">
        <v>18</v>
      </c>
      <c r="F298" s="262"/>
      <c r="G298" s="263">
        <f>COUNT(C298:F298)</f>
        <v>3</v>
      </c>
      <c r="H298" s="263">
        <f>IF(G298=4,SUM(C298:F298)-MAX(C298:F298),SUM(C298:F298))</f>
        <v>52</v>
      </c>
      <c r="I298" s="262">
        <v>8</v>
      </c>
      <c r="J298" s="257"/>
      <c r="K298" s="257"/>
      <c r="L298" s="257"/>
      <c r="M298" s="257"/>
      <c r="N298" s="257"/>
      <c r="O298" s="257"/>
      <c r="P298" s="257"/>
      <c r="Q298" s="257"/>
      <c r="R298" s="257"/>
      <c r="S298" s="13"/>
      <c r="T298" s="238"/>
      <c r="U298" s="238"/>
      <c r="V298" s="238"/>
    </row>
    <row r="299" spans="1:22">
      <c r="A299" s="100" t="s">
        <v>154</v>
      </c>
      <c r="B299" s="96" t="s">
        <v>38</v>
      </c>
      <c r="C299" s="262">
        <v>20</v>
      </c>
      <c r="D299" s="262">
        <v>13</v>
      </c>
      <c r="E299" s="271">
        <v>21</v>
      </c>
      <c r="F299" s="279"/>
      <c r="G299" s="263">
        <f>COUNT(C299:F299)</f>
        <v>3</v>
      </c>
      <c r="H299" s="263">
        <f>IF(G299=4,SUM(C299:F299)-MAX(C299:F299),SUM(C299:F299))</f>
        <v>54</v>
      </c>
      <c r="I299" s="262">
        <v>9</v>
      </c>
      <c r="J299" s="257"/>
      <c r="K299" s="257"/>
      <c r="L299" s="257"/>
      <c r="M299" s="257"/>
      <c r="N299" s="257"/>
      <c r="O299" s="257"/>
      <c r="P299" s="257"/>
      <c r="Q299" s="257"/>
      <c r="R299" s="257"/>
      <c r="S299" s="13"/>
      <c r="T299" s="238"/>
      <c r="U299" s="238"/>
      <c r="V299" s="238"/>
    </row>
    <row r="300" spans="1:22">
      <c r="A300" s="106" t="s">
        <v>271</v>
      </c>
      <c r="B300" s="77" t="s">
        <v>24</v>
      </c>
      <c r="C300" s="87"/>
      <c r="D300" s="262">
        <v>5</v>
      </c>
      <c r="E300" s="262">
        <v>3</v>
      </c>
      <c r="F300" s="262"/>
      <c r="G300" s="263">
        <f>COUNT(C300:F300)</f>
        <v>2</v>
      </c>
      <c r="H300" s="263">
        <f>IF(G300=4,SUM(C300:F300)-MAX(C300:F300),SUM(C300:F300))</f>
        <v>8</v>
      </c>
      <c r="I300" s="262"/>
      <c r="J300" s="257"/>
      <c r="K300" s="257"/>
      <c r="L300" s="257"/>
      <c r="M300" s="257"/>
      <c r="N300" s="257"/>
      <c r="O300" s="257"/>
      <c r="P300" s="257"/>
      <c r="Q300" s="257"/>
      <c r="R300" s="257"/>
      <c r="S300" s="13"/>
      <c r="T300" s="238"/>
      <c r="U300" s="238"/>
      <c r="V300" s="238"/>
    </row>
    <row r="301" spans="1:22">
      <c r="A301" s="76" t="s">
        <v>100</v>
      </c>
      <c r="B301" s="76" t="s">
        <v>38</v>
      </c>
      <c r="C301" s="262">
        <v>8</v>
      </c>
      <c r="D301" s="262"/>
      <c r="E301" s="271">
        <v>7</v>
      </c>
      <c r="F301" s="275"/>
      <c r="G301" s="263">
        <f>COUNT(C301:F301)</f>
        <v>2</v>
      </c>
      <c r="H301" s="263">
        <f>IF(G301=4,SUM(C301:F301)-MAX(C301:F301),SUM(C301:F301))</f>
        <v>15</v>
      </c>
      <c r="I301" s="262"/>
      <c r="J301" s="257"/>
      <c r="K301" s="257"/>
      <c r="L301" s="257"/>
      <c r="M301" s="257"/>
      <c r="N301" s="257"/>
      <c r="O301" s="257"/>
      <c r="P301" s="257"/>
      <c r="Q301" s="257"/>
      <c r="R301" s="257"/>
      <c r="S301" s="13"/>
      <c r="T301" s="238"/>
      <c r="U301" s="238"/>
      <c r="V301" s="238"/>
    </row>
    <row r="302" spans="1:22">
      <c r="A302" s="76" t="s">
        <v>103</v>
      </c>
      <c r="B302" s="76" t="s">
        <v>48</v>
      </c>
      <c r="C302" s="87">
        <v>9</v>
      </c>
      <c r="D302" s="87"/>
      <c r="E302" s="262">
        <v>12</v>
      </c>
      <c r="F302" s="279"/>
      <c r="G302" s="263">
        <f>COUNT(C302:F302)</f>
        <v>2</v>
      </c>
      <c r="H302" s="263">
        <f>IF(G302=4,SUM(C302:F302)-MAX(C302:F302),SUM(C302:F302))</f>
        <v>21</v>
      </c>
      <c r="I302" s="262"/>
      <c r="J302" s="257"/>
      <c r="K302" s="257"/>
      <c r="L302" s="257"/>
      <c r="M302" s="257"/>
      <c r="N302" s="257"/>
      <c r="O302" s="257"/>
      <c r="P302" s="257"/>
      <c r="Q302" s="257"/>
      <c r="R302" s="257"/>
      <c r="S302" s="13"/>
      <c r="T302" s="238"/>
      <c r="U302" s="238"/>
      <c r="V302" s="238"/>
    </row>
    <row r="303" spans="1:22">
      <c r="A303" s="106" t="s">
        <v>279</v>
      </c>
      <c r="B303" s="77" t="s">
        <v>24</v>
      </c>
      <c r="C303" s="87"/>
      <c r="D303" s="262">
        <v>9</v>
      </c>
      <c r="E303" s="262">
        <v>13</v>
      </c>
      <c r="F303" s="262"/>
      <c r="G303" s="263">
        <f>COUNT(C303:F303)</f>
        <v>2</v>
      </c>
      <c r="H303" s="263">
        <f>IF(G303=4,SUM(C303:F303)-MAX(C303:F303),SUM(C303:F303))</f>
        <v>22</v>
      </c>
      <c r="I303" s="262"/>
      <c r="J303" s="257"/>
      <c r="K303" s="257"/>
      <c r="L303" s="257"/>
      <c r="M303" s="257"/>
      <c r="N303" s="257"/>
      <c r="O303" s="257"/>
      <c r="P303" s="257"/>
      <c r="Q303" s="257"/>
      <c r="R303" s="257"/>
      <c r="S303" s="13"/>
      <c r="T303" s="238"/>
      <c r="U303" s="238"/>
      <c r="V303" s="238"/>
    </row>
    <row r="304" spans="1:22">
      <c r="A304" s="100" t="s">
        <v>107</v>
      </c>
      <c r="B304" s="96" t="s">
        <v>24</v>
      </c>
      <c r="C304" s="87">
        <v>11</v>
      </c>
      <c r="D304" s="262"/>
      <c r="E304" s="262">
        <v>11</v>
      </c>
      <c r="F304" s="275"/>
      <c r="G304" s="263">
        <f>COUNT(C304:F304)</f>
        <v>2</v>
      </c>
      <c r="H304" s="263">
        <f>IF(G304=4,SUM(C304:F304)-MAX(C304:F304),SUM(C304:F304))</f>
        <v>22</v>
      </c>
      <c r="I304" s="262"/>
      <c r="J304" s="257"/>
      <c r="K304" s="257"/>
      <c r="L304" s="257"/>
      <c r="M304" s="257"/>
      <c r="N304" s="257"/>
      <c r="O304" s="257"/>
      <c r="P304" s="257"/>
      <c r="Q304" s="257"/>
      <c r="R304" s="257"/>
      <c r="S304" s="13"/>
      <c r="T304" s="238"/>
      <c r="U304" s="238"/>
      <c r="V304" s="238"/>
    </row>
    <row r="305" spans="1:22">
      <c r="A305" s="100" t="s">
        <v>130</v>
      </c>
      <c r="B305" s="96" t="s">
        <v>89</v>
      </c>
      <c r="C305" s="262">
        <v>14</v>
      </c>
      <c r="D305" s="262"/>
      <c r="E305" s="262">
        <v>17</v>
      </c>
      <c r="F305" s="262"/>
      <c r="G305" s="263">
        <f>COUNT(C305:F305)</f>
        <v>2</v>
      </c>
      <c r="H305" s="263">
        <f>IF(G305=4,SUM(C305:F305)-MAX(C305:F305),SUM(C305:F305))</f>
        <v>31</v>
      </c>
      <c r="I305" s="262"/>
      <c r="J305" s="257"/>
      <c r="K305" s="257"/>
      <c r="L305" s="257"/>
      <c r="M305" s="257"/>
      <c r="N305" s="257"/>
      <c r="O305" s="257"/>
      <c r="P305" s="257"/>
      <c r="Q305" s="257"/>
      <c r="R305" s="257"/>
      <c r="S305" s="13"/>
      <c r="T305" s="238"/>
      <c r="U305" s="238"/>
      <c r="V305" s="238"/>
    </row>
    <row r="306" spans="1:22">
      <c r="A306" s="100" t="s">
        <v>132</v>
      </c>
      <c r="B306" s="96" t="s">
        <v>29</v>
      </c>
      <c r="C306" s="262">
        <v>16</v>
      </c>
      <c r="D306" s="262">
        <v>15</v>
      </c>
      <c r="E306" s="262"/>
      <c r="F306" s="279"/>
      <c r="G306" s="263">
        <f>COUNT(C306:F306)</f>
        <v>2</v>
      </c>
      <c r="H306" s="263">
        <f>IF(G306=4,SUM(C306:F306)-MAX(C306:F306),SUM(C306:F306))</f>
        <v>31</v>
      </c>
      <c r="I306" s="262"/>
      <c r="J306" s="257"/>
      <c r="K306" s="257"/>
      <c r="L306" s="257"/>
      <c r="M306" s="257"/>
      <c r="N306" s="257"/>
      <c r="O306" s="257"/>
      <c r="P306" s="257"/>
      <c r="Q306" s="257"/>
      <c r="R306" s="257"/>
      <c r="S306" s="13"/>
      <c r="T306" s="238"/>
      <c r="U306" s="238"/>
      <c r="V306" s="238"/>
    </row>
    <row r="307" spans="1:22">
      <c r="A307" s="88" t="s">
        <v>148</v>
      </c>
      <c r="B307" s="88" t="s">
        <v>89</v>
      </c>
      <c r="C307" s="87">
        <v>17</v>
      </c>
      <c r="D307" s="262"/>
      <c r="E307" s="262">
        <v>22</v>
      </c>
      <c r="F307" s="262"/>
      <c r="G307" s="263">
        <f>COUNT(C307:F307)</f>
        <v>2</v>
      </c>
      <c r="H307" s="263">
        <f>IF(G307=4,SUM(C307:F307)-MAX(C307:F307),SUM(C307:F307))</f>
        <v>39</v>
      </c>
      <c r="I307" s="262"/>
      <c r="J307" s="257"/>
      <c r="K307" s="257"/>
      <c r="L307" s="257"/>
      <c r="M307" s="257"/>
      <c r="N307" s="257"/>
      <c r="O307" s="257"/>
      <c r="P307" s="257"/>
      <c r="Q307" s="257"/>
      <c r="R307" s="257"/>
      <c r="S307" s="13"/>
      <c r="T307" s="238"/>
      <c r="U307" s="238"/>
      <c r="V307" s="238"/>
    </row>
    <row r="308" spans="1:22">
      <c r="A308" s="76" t="s">
        <v>159</v>
      </c>
      <c r="B308" s="96" t="s">
        <v>157</v>
      </c>
      <c r="C308" s="87">
        <v>23</v>
      </c>
      <c r="D308" s="262">
        <v>17</v>
      </c>
      <c r="E308" s="262"/>
      <c r="F308" s="262"/>
      <c r="G308" s="263">
        <f>COUNT(C308:F308)</f>
        <v>2</v>
      </c>
      <c r="H308" s="263">
        <f>IF(G308=4,SUM(C308:F308)-MAX(C308:F308),SUM(C308:F308))</f>
        <v>40</v>
      </c>
      <c r="I308" s="262"/>
      <c r="J308" s="257"/>
      <c r="K308" s="257"/>
      <c r="L308" s="257"/>
      <c r="M308" s="257"/>
      <c r="N308" s="257"/>
      <c r="O308" s="257"/>
      <c r="P308" s="257"/>
      <c r="Q308" s="257"/>
      <c r="R308" s="257"/>
      <c r="S308" s="13"/>
      <c r="T308" s="238"/>
      <c r="U308" s="238"/>
      <c r="V308" s="238"/>
    </row>
    <row r="309" spans="1:22">
      <c r="A309" s="106" t="s">
        <v>298</v>
      </c>
      <c r="B309" s="107" t="s">
        <v>195</v>
      </c>
      <c r="C309" s="87"/>
      <c r="D309" s="262">
        <v>16</v>
      </c>
      <c r="E309" s="262">
        <v>26</v>
      </c>
      <c r="F309" s="262"/>
      <c r="G309" s="263">
        <f>COUNT(C309:F309)</f>
        <v>2</v>
      </c>
      <c r="H309" s="263">
        <f>IF(G309=4,SUM(C309:F309)-MAX(C309:F309),SUM(C309:F309))</f>
        <v>42</v>
      </c>
      <c r="I309" s="262"/>
      <c r="J309" s="257"/>
      <c r="K309" s="257"/>
      <c r="L309" s="257"/>
      <c r="M309" s="257"/>
      <c r="N309" s="257"/>
      <c r="O309" s="257"/>
      <c r="P309" s="257"/>
      <c r="Q309" s="257"/>
      <c r="R309" s="257"/>
      <c r="S309" s="13"/>
      <c r="T309" s="238"/>
      <c r="U309" s="238"/>
      <c r="V309" s="238"/>
    </row>
    <row r="310" spans="1:22">
      <c r="A310" s="100" t="s">
        <v>313</v>
      </c>
      <c r="B310" s="77" t="s">
        <v>252</v>
      </c>
      <c r="C310" s="87"/>
      <c r="D310" s="262">
        <v>19</v>
      </c>
      <c r="E310" s="262">
        <v>32</v>
      </c>
      <c r="F310" s="262"/>
      <c r="G310" s="263">
        <f>COUNT(C310:F310)</f>
        <v>2</v>
      </c>
      <c r="H310" s="263">
        <f>IF(G310=4,SUM(C310:F310)-MAX(C310:F310),SUM(C310:F310))</f>
        <v>51</v>
      </c>
      <c r="I310" s="262"/>
      <c r="J310" s="257"/>
      <c r="K310" s="257"/>
      <c r="L310" s="257"/>
      <c r="M310" s="257"/>
      <c r="N310" s="257"/>
      <c r="O310" s="257"/>
      <c r="P310" s="257"/>
      <c r="Q310" s="257"/>
      <c r="R310" s="257"/>
      <c r="S310" s="13"/>
      <c r="T310" s="238"/>
      <c r="U310" s="238"/>
      <c r="V310" s="238"/>
    </row>
    <row r="311" spans="1:22">
      <c r="A311" s="100" t="s">
        <v>171</v>
      </c>
      <c r="B311" s="96" t="s">
        <v>29</v>
      </c>
      <c r="C311" s="262">
        <v>26</v>
      </c>
      <c r="D311" s="262"/>
      <c r="E311" s="262">
        <v>31</v>
      </c>
      <c r="F311" s="262"/>
      <c r="G311" s="263">
        <f>COUNT(C311:F311)</f>
        <v>2</v>
      </c>
      <c r="H311" s="263">
        <f>IF(G311=4,SUM(C311:F311)-MAX(C311:F311),SUM(C311:F311))</f>
        <v>57</v>
      </c>
      <c r="I311" s="262"/>
      <c r="J311" s="257"/>
      <c r="K311" s="257"/>
      <c r="L311" s="257"/>
      <c r="M311" s="257"/>
      <c r="N311" s="257"/>
      <c r="O311" s="257"/>
      <c r="P311" s="257"/>
      <c r="Q311" s="257"/>
      <c r="R311" s="257"/>
      <c r="S311" s="13"/>
      <c r="T311" s="238"/>
      <c r="U311" s="238"/>
      <c r="V311" s="238"/>
    </row>
    <row r="312" spans="1:22">
      <c r="A312" s="100" t="s">
        <v>219</v>
      </c>
      <c r="B312" s="96" t="s">
        <v>38</v>
      </c>
      <c r="C312" s="87">
        <v>29</v>
      </c>
      <c r="D312" s="262"/>
      <c r="E312" s="262">
        <v>33</v>
      </c>
      <c r="F312" s="262"/>
      <c r="G312" s="263">
        <f>COUNT(C312:F312)</f>
        <v>2</v>
      </c>
      <c r="H312" s="263">
        <f>IF(G312=4,SUM(C312:F312)-MAX(C312:F312),SUM(C312:F312))</f>
        <v>62</v>
      </c>
      <c r="I312" s="262"/>
      <c r="J312" s="257"/>
      <c r="K312" s="257"/>
      <c r="L312" s="257"/>
      <c r="M312" s="257"/>
      <c r="N312" s="257"/>
      <c r="O312" s="257"/>
      <c r="P312" s="257"/>
      <c r="Q312" s="257"/>
      <c r="R312" s="257"/>
      <c r="S312" s="13"/>
      <c r="T312" s="238"/>
      <c r="U312" s="238"/>
      <c r="V312" s="238"/>
    </row>
    <row r="313" spans="1:22">
      <c r="A313" s="100" t="s">
        <v>245</v>
      </c>
      <c r="B313" s="96" t="s">
        <v>24</v>
      </c>
      <c r="C313" s="87" t="s">
        <v>244</v>
      </c>
      <c r="D313" s="262"/>
      <c r="E313" s="262">
        <v>1</v>
      </c>
      <c r="F313" s="262"/>
      <c r="G313" s="263">
        <f>COUNT(C313:F313)</f>
        <v>1</v>
      </c>
      <c r="H313" s="263">
        <f>IF(G313=4,SUM(C313:F313)-MAX(C313:F313),SUM(C313:F313))</f>
        <v>1</v>
      </c>
      <c r="I313" s="262"/>
      <c r="J313" s="257"/>
      <c r="K313" s="257"/>
      <c r="L313" s="257"/>
      <c r="M313" s="257"/>
      <c r="N313" s="257"/>
      <c r="O313" s="257"/>
      <c r="P313" s="257"/>
      <c r="Q313" s="257"/>
      <c r="R313" s="257"/>
      <c r="S313" s="13"/>
      <c r="T313" s="238"/>
      <c r="U313" s="238"/>
      <c r="V313" s="238"/>
    </row>
    <row r="314" spans="1:22">
      <c r="A314" s="76" t="s">
        <v>260</v>
      </c>
      <c r="B314" s="77" t="s">
        <v>31</v>
      </c>
      <c r="C314" s="87"/>
      <c r="D314" s="262">
        <v>2</v>
      </c>
      <c r="E314" s="262"/>
      <c r="F314" s="262"/>
      <c r="G314" s="263">
        <f>COUNT(C314:F314)</f>
        <v>1</v>
      </c>
      <c r="H314" s="263">
        <f>IF(G314=4,SUM(C314:F314)-MAX(C314:F314),SUM(C314:F314))</f>
        <v>2</v>
      </c>
      <c r="I314" s="262"/>
      <c r="J314" s="257"/>
      <c r="K314" s="257"/>
      <c r="L314" s="257"/>
      <c r="M314" s="257"/>
      <c r="N314" s="257"/>
      <c r="O314" s="257"/>
      <c r="P314" s="257"/>
      <c r="Q314" s="257"/>
      <c r="R314" s="257"/>
      <c r="S314" s="13"/>
      <c r="T314" s="238"/>
      <c r="U314" s="238"/>
      <c r="V314" s="238"/>
    </row>
    <row r="315" spans="1:22">
      <c r="A315" s="100" t="s">
        <v>65</v>
      </c>
      <c r="B315" s="96" t="s">
        <v>38</v>
      </c>
      <c r="C315" s="87">
        <v>3</v>
      </c>
      <c r="D315" s="262"/>
      <c r="E315" s="262"/>
      <c r="F315" s="279"/>
      <c r="G315" s="263">
        <f>COUNT(C315:F315)</f>
        <v>1</v>
      </c>
      <c r="H315" s="263">
        <f>IF(G315=4,SUM(C315:F315)-MAX(C315:F315),SUM(C315:F315))</f>
        <v>3</v>
      </c>
      <c r="I315" s="262"/>
      <c r="J315" s="257"/>
      <c r="K315" s="257"/>
      <c r="L315" s="257"/>
      <c r="M315" s="257"/>
      <c r="N315" s="257"/>
      <c r="O315" s="257"/>
      <c r="P315" s="257"/>
      <c r="Q315" s="257"/>
      <c r="R315" s="257"/>
      <c r="S315" s="257"/>
      <c r="T315" s="257"/>
      <c r="U315" s="257"/>
    </row>
    <row r="316" spans="1:22">
      <c r="A316" s="100" t="s">
        <v>84</v>
      </c>
      <c r="B316" s="96" t="s">
        <v>31</v>
      </c>
      <c r="C316" s="262">
        <v>6</v>
      </c>
      <c r="D316" s="262"/>
      <c r="E316" s="262"/>
      <c r="F316" s="262"/>
      <c r="G316" s="263">
        <f>COUNT(C316:F316)</f>
        <v>1</v>
      </c>
      <c r="H316" s="263">
        <f>IF(G316=4,SUM(C316:F316)-MAX(C316:F316),SUM(C316:F316))</f>
        <v>6</v>
      </c>
      <c r="I316" s="262"/>
      <c r="J316" s="257"/>
      <c r="K316" s="257"/>
      <c r="L316" s="257"/>
      <c r="M316" s="257"/>
      <c r="N316" s="257"/>
      <c r="O316" s="257"/>
      <c r="P316" s="257"/>
      <c r="Q316" s="257"/>
      <c r="R316" s="257"/>
      <c r="S316" s="257"/>
      <c r="T316" s="257"/>
      <c r="U316" s="257"/>
    </row>
    <row r="317" spans="1:22">
      <c r="A317" s="106" t="s">
        <v>273</v>
      </c>
      <c r="B317" s="107" t="s">
        <v>31</v>
      </c>
      <c r="C317" s="87"/>
      <c r="D317" s="262">
        <v>7</v>
      </c>
      <c r="E317" s="262"/>
      <c r="F317" s="262"/>
      <c r="G317" s="263">
        <f>COUNT(C317:F317)</f>
        <v>1</v>
      </c>
      <c r="H317" s="263">
        <f>IF(G317=4,SUM(C317:F317)-MAX(C317:F317),SUM(C317:F317))</f>
        <v>7</v>
      </c>
      <c r="I317" s="262"/>
      <c r="J317" s="257"/>
      <c r="K317" s="257"/>
      <c r="L317" s="257"/>
      <c r="M317" s="257"/>
      <c r="N317" s="257"/>
      <c r="O317" s="257"/>
      <c r="P317" s="257"/>
      <c r="Q317" s="257"/>
      <c r="R317" s="257"/>
      <c r="S317" s="257"/>
      <c r="T317" s="257"/>
      <c r="U317" s="257"/>
    </row>
    <row r="318" spans="1:22">
      <c r="A318" s="100" t="s">
        <v>94</v>
      </c>
      <c r="B318" s="96" t="s">
        <v>95</v>
      </c>
      <c r="C318" s="87">
        <v>7</v>
      </c>
      <c r="D318" s="262"/>
      <c r="E318" s="262"/>
      <c r="F318" s="262"/>
      <c r="G318" s="263">
        <f>COUNT(C318:F318)</f>
        <v>1</v>
      </c>
      <c r="H318" s="263">
        <f>IF(G318=4,SUM(C318:F318)-MAX(C318:F318),SUM(C318:F318))</f>
        <v>7</v>
      </c>
      <c r="I318" s="262"/>
      <c r="J318" s="257"/>
      <c r="K318" s="257"/>
      <c r="L318" s="257"/>
      <c r="M318" s="257"/>
      <c r="N318" s="257"/>
      <c r="O318" s="257"/>
      <c r="P318" s="257"/>
      <c r="Q318" s="257"/>
      <c r="R318" s="257"/>
      <c r="S318" s="257"/>
      <c r="T318" s="257"/>
      <c r="U318" s="257"/>
    </row>
    <row r="319" spans="1:22">
      <c r="A319" s="106" t="s">
        <v>276</v>
      </c>
      <c r="B319" s="107" t="s">
        <v>38</v>
      </c>
      <c r="C319" s="87"/>
      <c r="D319" s="262">
        <v>8</v>
      </c>
      <c r="E319" s="262"/>
      <c r="F319" s="262"/>
      <c r="G319" s="263">
        <f>COUNT(C319:F319)</f>
        <v>1</v>
      </c>
      <c r="H319" s="263">
        <f>IF(G319=4,SUM(C319:F319)-MAX(C319:F319),SUM(C319:F319))</f>
        <v>8</v>
      </c>
      <c r="I319" s="262"/>
      <c r="J319" s="257"/>
      <c r="K319" s="257"/>
      <c r="L319" s="257"/>
      <c r="M319" s="257"/>
      <c r="N319" s="257"/>
      <c r="O319" s="257"/>
      <c r="P319" s="257"/>
      <c r="Q319" s="257"/>
      <c r="R319" s="257"/>
      <c r="S319" s="257"/>
      <c r="T319" s="257"/>
      <c r="U319" s="257"/>
    </row>
    <row r="320" spans="1:22">
      <c r="A320" s="100" t="s">
        <v>393</v>
      </c>
      <c r="B320" s="270" t="s">
        <v>89</v>
      </c>
      <c r="C320" s="87"/>
      <c r="D320" s="262"/>
      <c r="E320" s="262">
        <v>9</v>
      </c>
      <c r="F320" s="262"/>
      <c r="G320" s="263">
        <f>COUNT(C320:F320)</f>
        <v>1</v>
      </c>
      <c r="H320" s="263">
        <f>IF(G320=4,SUM(C320:F320)-MAX(C320:F320),SUM(C320:F320))</f>
        <v>9</v>
      </c>
      <c r="I320" s="262"/>
      <c r="J320" s="257"/>
      <c r="K320" s="257"/>
      <c r="L320" s="257"/>
      <c r="M320" s="257"/>
      <c r="N320" s="257"/>
      <c r="O320" s="257"/>
      <c r="P320" s="257"/>
      <c r="Q320" s="257"/>
      <c r="R320" s="257"/>
      <c r="S320" s="257"/>
      <c r="T320" s="257"/>
      <c r="U320" s="257"/>
    </row>
    <row r="321" spans="1:21">
      <c r="A321" s="100" t="s">
        <v>394</v>
      </c>
      <c r="B321" s="270" t="s">
        <v>395</v>
      </c>
      <c r="C321" s="87"/>
      <c r="D321" s="262"/>
      <c r="E321" s="262">
        <v>10</v>
      </c>
      <c r="F321" s="262"/>
      <c r="G321" s="263">
        <f>COUNT(C321:F321)</f>
        <v>1</v>
      </c>
      <c r="H321" s="263">
        <f>IF(G321=4,SUM(C321:F321)-MAX(C321:F321),SUM(C321:F321))</f>
        <v>10</v>
      </c>
      <c r="I321" s="262"/>
      <c r="J321" s="257"/>
      <c r="K321" s="257"/>
      <c r="L321" s="257"/>
      <c r="M321" s="257"/>
      <c r="N321" s="257"/>
      <c r="O321" s="257"/>
      <c r="P321" s="257"/>
      <c r="Q321" s="257"/>
      <c r="R321" s="257"/>
      <c r="S321" s="257"/>
      <c r="T321" s="257"/>
      <c r="U321" s="257"/>
    </row>
    <row r="322" spans="1:21">
      <c r="A322" s="76" t="s">
        <v>110</v>
      </c>
      <c r="B322" s="76" t="s">
        <v>51</v>
      </c>
      <c r="C322" s="262">
        <v>12</v>
      </c>
      <c r="D322" s="262"/>
      <c r="E322" s="262"/>
      <c r="F322" s="275"/>
      <c r="G322" s="263">
        <f>COUNT(C322:F322)</f>
        <v>1</v>
      </c>
      <c r="H322" s="263">
        <f>IF(G322=4,SUM(C322:F322)-MAX(C322:F322),SUM(C322:F322))</f>
        <v>12</v>
      </c>
      <c r="I322" s="262"/>
      <c r="J322" s="257"/>
      <c r="K322" s="257"/>
      <c r="L322" s="257"/>
      <c r="M322" s="257"/>
      <c r="N322" s="257"/>
      <c r="O322" s="257"/>
      <c r="P322" s="257"/>
      <c r="Q322" s="257"/>
      <c r="R322" s="257"/>
      <c r="S322" s="257"/>
      <c r="T322" s="257"/>
      <c r="U322" s="257"/>
    </row>
    <row r="323" spans="1:21">
      <c r="A323" s="88" t="s">
        <v>131</v>
      </c>
      <c r="B323" s="88" t="s">
        <v>24</v>
      </c>
      <c r="C323" s="87">
        <v>15</v>
      </c>
      <c r="D323" s="262"/>
      <c r="E323" s="262"/>
      <c r="F323" s="279"/>
      <c r="G323" s="263">
        <f>COUNT(C323:F323)</f>
        <v>1</v>
      </c>
      <c r="H323" s="263">
        <f>IF(G323=4,SUM(C323:F323)-MAX(C323:F323),SUM(C323:F323))</f>
        <v>15</v>
      </c>
      <c r="I323" s="262"/>
      <c r="J323" s="257"/>
      <c r="K323" s="257"/>
      <c r="L323" s="257"/>
      <c r="M323" s="257"/>
      <c r="N323" s="257"/>
      <c r="O323" s="257"/>
      <c r="P323" s="257"/>
      <c r="Q323" s="257"/>
      <c r="R323" s="257"/>
      <c r="S323" s="257"/>
      <c r="T323" s="257"/>
      <c r="U323" s="257"/>
    </row>
    <row r="324" spans="1:21">
      <c r="A324" s="100" t="s">
        <v>409</v>
      </c>
      <c r="B324" s="270" t="s">
        <v>382</v>
      </c>
      <c r="C324" s="87"/>
      <c r="D324" s="262"/>
      <c r="E324" s="262">
        <v>15</v>
      </c>
      <c r="F324" s="262"/>
      <c r="G324" s="263">
        <f>COUNT(C324:F324)</f>
        <v>1</v>
      </c>
      <c r="H324" s="263">
        <f>IF(G324=4,SUM(C324:F324)-MAX(C324:F324),SUM(C324:F324))</f>
        <v>15</v>
      </c>
      <c r="I324" s="262"/>
      <c r="J324" s="257"/>
      <c r="K324" s="257"/>
      <c r="L324" s="257"/>
      <c r="M324" s="257"/>
      <c r="N324" s="257"/>
      <c r="O324" s="257"/>
      <c r="P324" s="257"/>
      <c r="Q324" s="257"/>
      <c r="R324" s="257"/>
      <c r="S324" s="257"/>
      <c r="T324" s="257"/>
      <c r="U324" s="257"/>
    </row>
    <row r="325" spans="1:21">
      <c r="A325" s="106" t="s">
        <v>312</v>
      </c>
      <c r="B325" s="107" t="s">
        <v>73</v>
      </c>
      <c r="C325" s="87"/>
      <c r="D325" s="262">
        <v>18</v>
      </c>
      <c r="E325" s="262"/>
      <c r="F325" s="262"/>
      <c r="G325" s="263">
        <f>COUNT(C325:F325)</f>
        <v>1</v>
      </c>
      <c r="H325" s="263">
        <f>IF(G325=4,SUM(C325:F325)-MAX(C325:F325),SUM(C325:F325))</f>
        <v>18</v>
      </c>
      <c r="I325" s="262"/>
      <c r="J325" s="257"/>
      <c r="K325" s="257"/>
      <c r="L325" s="257"/>
      <c r="M325" s="257"/>
      <c r="N325" s="257"/>
      <c r="O325" s="257"/>
      <c r="P325" s="257"/>
      <c r="Q325" s="257"/>
      <c r="R325" s="257"/>
      <c r="S325" s="257"/>
      <c r="T325" s="257"/>
      <c r="U325" s="257"/>
    </row>
    <row r="326" spans="1:21">
      <c r="A326" s="88" t="s">
        <v>149</v>
      </c>
      <c r="B326" s="88" t="s">
        <v>89</v>
      </c>
      <c r="C326" s="262">
        <v>18</v>
      </c>
      <c r="D326" s="87"/>
      <c r="E326" s="271"/>
      <c r="F326" s="262"/>
      <c r="G326" s="263">
        <f>COUNT(C326:F326)</f>
        <v>1</v>
      </c>
      <c r="H326" s="263">
        <f>IF(G326=4,SUM(C326:F326)-MAX(C326:F326),SUM(C326:F326))</f>
        <v>18</v>
      </c>
      <c r="I326" s="262"/>
      <c r="J326" s="257"/>
      <c r="K326" s="257"/>
      <c r="L326" s="257"/>
      <c r="M326" s="257"/>
      <c r="N326" s="257"/>
      <c r="O326" s="257"/>
      <c r="P326" s="257"/>
      <c r="Q326" s="257"/>
      <c r="R326" s="257"/>
      <c r="S326" s="257"/>
      <c r="T326" s="257"/>
      <c r="U326" s="257"/>
    </row>
    <row r="327" spans="1:21">
      <c r="A327" s="100" t="s">
        <v>424</v>
      </c>
      <c r="B327" s="270" t="s">
        <v>382</v>
      </c>
      <c r="C327" s="87"/>
      <c r="D327" s="262"/>
      <c r="E327" s="262">
        <v>19</v>
      </c>
      <c r="F327" s="262"/>
      <c r="G327" s="263">
        <f>COUNT(C327:F327)</f>
        <v>1</v>
      </c>
      <c r="H327" s="263">
        <f>IF(G327=4,SUM(C327:F327)-MAX(C327:F327),SUM(C327:F327))</f>
        <v>19</v>
      </c>
      <c r="I327" s="262"/>
      <c r="J327" s="257"/>
      <c r="K327" s="257"/>
      <c r="L327" s="257"/>
      <c r="M327" s="257"/>
      <c r="N327" s="257"/>
      <c r="O327" s="257"/>
      <c r="P327" s="257"/>
      <c r="Q327" s="257"/>
      <c r="R327" s="257"/>
      <c r="S327" s="257"/>
      <c r="T327" s="257"/>
      <c r="U327" s="257"/>
    </row>
    <row r="328" spans="1:21">
      <c r="A328" s="100" t="s">
        <v>150</v>
      </c>
      <c r="B328" s="96" t="s">
        <v>151</v>
      </c>
      <c r="C328" s="87">
        <v>19</v>
      </c>
      <c r="D328" s="262"/>
      <c r="E328" s="271"/>
      <c r="F328" s="262"/>
      <c r="G328" s="263">
        <f>COUNT(C328:F328)</f>
        <v>1</v>
      </c>
      <c r="H328" s="263">
        <f>IF(G328=4,SUM(C328:F328)-MAX(C328:F328),SUM(C328:F328))</f>
        <v>19</v>
      </c>
      <c r="I328" s="262"/>
      <c r="J328" s="257"/>
      <c r="K328" s="257"/>
      <c r="L328" s="257"/>
      <c r="M328" s="257"/>
      <c r="N328" s="257"/>
      <c r="O328" s="257"/>
      <c r="P328" s="257"/>
      <c r="Q328" s="257"/>
      <c r="R328" s="257"/>
      <c r="S328" s="257"/>
      <c r="T328" s="257"/>
      <c r="U328" s="257"/>
    </row>
    <row r="329" spans="1:21">
      <c r="A329" s="100" t="s">
        <v>321</v>
      </c>
      <c r="B329" s="270" t="s">
        <v>425</v>
      </c>
      <c r="C329" s="87"/>
      <c r="D329" s="262"/>
      <c r="E329" s="262">
        <v>20</v>
      </c>
      <c r="F329" s="262"/>
      <c r="G329" s="263">
        <f>COUNT(C329:F329)</f>
        <v>1</v>
      </c>
      <c r="H329" s="263">
        <f>IF(G329=4,SUM(C329:F329)-MAX(C329:F329),SUM(C329:F329))</f>
        <v>20</v>
      </c>
      <c r="I329" s="262"/>
      <c r="J329" s="257"/>
      <c r="K329" s="257"/>
      <c r="L329" s="257"/>
      <c r="M329" s="257"/>
      <c r="N329" s="257"/>
      <c r="O329" s="257"/>
      <c r="P329" s="257"/>
      <c r="Q329" s="257"/>
      <c r="R329" s="257"/>
      <c r="S329" s="257"/>
      <c r="T329" s="257"/>
      <c r="U329" s="257"/>
    </row>
    <row r="330" spans="1:21">
      <c r="A330" s="100" t="s">
        <v>428</v>
      </c>
      <c r="B330" s="270" t="s">
        <v>157</v>
      </c>
      <c r="C330" s="87"/>
      <c r="D330" s="87"/>
      <c r="E330" s="262">
        <v>23</v>
      </c>
      <c r="F330" s="262"/>
      <c r="G330" s="263">
        <f>COUNT(C330:F330)</f>
        <v>1</v>
      </c>
      <c r="H330" s="263">
        <f>IF(G330=4,SUM(C330:F330)-MAX(C330:F330),SUM(C330:F330))</f>
        <v>23</v>
      </c>
      <c r="I330" s="262"/>
      <c r="J330" s="257"/>
      <c r="K330" s="257"/>
      <c r="L330" s="257"/>
      <c r="M330" s="257"/>
      <c r="N330" s="257"/>
      <c r="O330" s="257"/>
      <c r="P330" s="257"/>
      <c r="Q330" s="257"/>
      <c r="R330" s="257"/>
      <c r="S330" s="257"/>
      <c r="T330" s="257"/>
      <c r="U330" s="257"/>
    </row>
    <row r="331" spans="1:21">
      <c r="A331" s="100" t="s">
        <v>163</v>
      </c>
      <c r="B331" s="96" t="s">
        <v>38</v>
      </c>
      <c r="C331" s="262">
        <v>24</v>
      </c>
      <c r="D331" s="87"/>
      <c r="E331" s="262"/>
      <c r="F331" s="275"/>
      <c r="G331" s="263">
        <f>COUNT(C331:F331)</f>
        <v>1</v>
      </c>
      <c r="H331" s="263">
        <f>IF(G331=4,SUM(C331:F331)-MAX(C331:F331),SUM(C331:F331))</f>
        <v>24</v>
      </c>
      <c r="I331" s="262"/>
      <c r="J331" s="257"/>
      <c r="K331" s="257"/>
      <c r="L331" s="257"/>
      <c r="M331" s="257"/>
      <c r="N331" s="257"/>
      <c r="O331" s="257"/>
      <c r="P331" s="257"/>
      <c r="Q331" s="257"/>
      <c r="R331" s="257"/>
      <c r="S331" s="257"/>
      <c r="T331" s="257"/>
      <c r="U331" s="257"/>
    </row>
    <row r="332" spans="1:21">
      <c r="A332" s="100" t="s">
        <v>430</v>
      </c>
      <c r="B332" s="270" t="s">
        <v>346</v>
      </c>
      <c r="C332" s="87"/>
      <c r="D332" s="262"/>
      <c r="E332" s="262">
        <v>24</v>
      </c>
      <c r="F332" s="262"/>
      <c r="G332" s="263">
        <f>COUNT(C332:F332)</f>
        <v>1</v>
      </c>
      <c r="H332" s="263">
        <f>IF(G332=4,SUM(C332:F332)-MAX(C332:F332),SUM(C332:F332))</f>
        <v>24</v>
      </c>
      <c r="I332" s="262"/>
      <c r="J332" s="257"/>
      <c r="K332" s="257"/>
      <c r="L332" s="257"/>
      <c r="M332" s="257"/>
      <c r="N332" s="257"/>
      <c r="O332" s="257"/>
      <c r="P332" s="257"/>
      <c r="Q332" s="257"/>
      <c r="R332" s="257"/>
      <c r="S332" s="257"/>
      <c r="T332" s="257"/>
      <c r="U332" s="257"/>
    </row>
    <row r="333" spans="1:21">
      <c r="A333" s="76" t="s">
        <v>166</v>
      </c>
      <c r="B333" s="96" t="s">
        <v>38</v>
      </c>
      <c r="C333" s="87">
        <v>25</v>
      </c>
      <c r="D333" s="262"/>
      <c r="E333" s="262"/>
      <c r="F333" s="262"/>
      <c r="G333" s="263">
        <f>COUNT(C333:F333)</f>
        <v>1</v>
      </c>
      <c r="H333" s="263">
        <f>IF(G333=4,SUM(C333:F333)-MAX(C333:F333),SUM(C333:F333))</f>
        <v>25</v>
      </c>
      <c r="I333" s="262"/>
      <c r="J333" s="257"/>
      <c r="K333" s="257"/>
      <c r="L333" s="257"/>
      <c r="M333" s="257"/>
      <c r="N333" s="257"/>
      <c r="O333" s="257"/>
      <c r="P333" s="257"/>
      <c r="Q333" s="257"/>
      <c r="R333" s="257"/>
      <c r="S333" s="257"/>
      <c r="T333" s="257"/>
      <c r="U333" s="257"/>
    </row>
    <row r="334" spans="1:21">
      <c r="A334" s="100" t="s">
        <v>431</v>
      </c>
      <c r="B334" s="270" t="s">
        <v>346</v>
      </c>
      <c r="C334" s="87"/>
      <c r="D334" s="87"/>
      <c r="E334" s="262">
        <v>25</v>
      </c>
      <c r="F334" s="262"/>
      <c r="G334" s="263">
        <f>COUNT(C334:F334)</f>
        <v>1</v>
      </c>
      <c r="H334" s="263">
        <f>IF(G334=4,SUM(C334:F334)-MAX(C334:F334),SUM(C334:F334))</f>
        <v>25</v>
      </c>
      <c r="I334" s="262"/>
      <c r="J334" s="257"/>
      <c r="K334" s="257"/>
      <c r="L334" s="257"/>
      <c r="M334" s="257"/>
      <c r="N334" s="257"/>
      <c r="O334" s="257"/>
      <c r="P334" s="257"/>
      <c r="Q334" s="257"/>
      <c r="R334" s="257"/>
      <c r="S334" s="257"/>
      <c r="T334" s="257"/>
      <c r="U334" s="257"/>
    </row>
    <row r="335" spans="1:21">
      <c r="A335" s="100" t="s">
        <v>434</v>
      </c>
      <c r="B335" s="270" t="s">
        <v>38</v>
      </c>
      <c r="C335" s="87"/>
      <c r="D335" s="262"/>
      <c r="E335" s="262">
        <v>27</v>
      </c>
      <c r="F335" s="262"/>
      <c r="G335" s="263">
        <f>COUNT(C335:F335)</f>
        <v>1</v>
      </c>
      <c r="H335" s="263">
        <f>IF(G335=4,SUM(C335:F335)-MAX(C335:F335),SUM(C335:F335))</f>
        <v>27</v>
      </c>
      <c r="I335" s="262"/>
      <c r="J335" s="257"/>
      <c r="K335" s="257"/>
      <c r="L335" s="257"/>
      <c r="M335" s="257"/>
      <c r="N335" s="257"/>
      <c r="O335" s="257"/>
      <c r="P335" s="257"/>
      <c r="Q335" s="257"/>
      <c r="R335" s="257"/>
      <c r="S335" s="257"/>
      <c r="T335" s="257"/>
      <c r="U335" s="257"/>
    </row>
    <row r="336" spans="1:21">
      <c r="A336" s="100" t="s">
        <v>204</v>
      </c>
      <c r="B336" s="96" t="s">
        <v>38</v>
      </c>
      <c r="C336" s="87">
        <v>27</v>
      </c>
      <c r="D336" s="262"/>
      <c r="E336" s="262"/>
      <c r="F336" s="262"/>
      <c r="G336" s="263">
        <f>COUNT(C336:F336)</f>
        <v>1</v>
      </c>
      <c r="H336" s="263">
        <f>IF(G336=4,SUM(C336:F336)-MAX(C336:F336),SUM(C336:F336))</f>
        <v>27</v>
      </c>
      <c r="I336" s="262"/>
      <c r="J336" s="257"/>
      <c r="K336" s="257"/>
      <c r="L336" s="257"/>
      <c r="M336" s="257"/>
      <c r="N336" s="257"/>
      <c r="O336" s="257"/>
      <c r="P336" s="257"/>
      <c r="Q336" s="257"/>
      <c r="R336" s="257"/>
      <c r="S336" s="257"/>
      <c r="T336" s="257"/>
      <c r="U336" s="257"/>
    </row>
    <row r="337" spans="1:21">
      <c r="A337" s="100" t="s">
        <v>437</v>
      </c>
      <c r="B337" s="270" t="s">
        <v>89</v>
      </c>
      <c r="C337" s="87"/>
      <c r="D337" s="262"/>
      <c r="E337" s="262">
        <v>28</v>
      </c>
      <c r="F337" s="262"/>
      <c r="G337" s="263">
        <f>COUNT(C337:F337)</f>
        <v>1</v>
      </c>
      <c r="H337" s="263">
        <f>IF(G337=4,SUM(C337:F337)-MAX(C337:F337),SUM(C337:F337))</f>
        <v>28</v>
      </c>
      <c r="I337" s="262"/>
      <c r="J337" s="257"/>
      <c r="K337" s="257"/>
      <c r="L337" s="257"/>
      <c r="M337" s="257"/>
      <c r="N337" s="257"/>
      <c r="O337" s="257"/>
      <c r="P337" s="257"/>
      <c r="Q337" s="257"/>
      <c r="R337" s="257"/>
      <c r="S337" s="257"/>
      <c r="T337" s="257"/>
      <c r="U337" s="257"/>
    </row>
    <row r="338" spans="1:21">
      <c r="A338" s="100" t="s">
        <v>216</v>
      </c>
      <c r="B338" s="96" t="s">
        <v>24</v>
      </c>
      <c r="C338" s="262">
        <v>28</v>
      </c>
      <c r="D338" s="87"/>
      <c r="E338" s="262"/>
      <c r="F338" s="279"/>
      <c r="G338" s="263">
        <f>COUNT(C338:F338)</f>
        <v>1</v>
      </c>
      <c r="H338" s="263">
        <f>IF(G338=4,SUM(C338:F338)-MAX(C338:F338),SUM(C338:F338))</f>
        <v>28</v>
      </c>
      <c r="I338" s="262"/>
      <c r="J338" s="257"/>
      <c r="K338" s="257"/>
      <c r="L338" s="257"/>
      <c r="M338" s="257"/>
      <c r="N338" s="257"/>
      <c r="O338" s="257"/>
      <c r="P338" s="257"/>
      <c r="Q338" s="257"/>
      <c r="R338" s="257"/>
      <c r="S338" s="257"/>
      <c r="T338" s="257"/>
      <c r="U338" s="257"/>
    </row>
    <row r="339" spans="1:21">
      <c r="A339" s="100" t="s">
        <v>445</v>
      </c>
      <c r="B339" s="270" t="s">
        <v>38</v>
      </c>
      <c r="C339" s="87"/>
      <c r="D339" s="87"/>
      <c r="E339" s="262">
        <v>29</v>
      </c>
      <c r="F339" s="262"/>
      <c r="G339" s="263">
        <f>COUNT(C339:F339)</f>
        <v>1</v>
      </c>
      <c r="H339" s="263">
        <f>IF(G339=4,SUM(C339:F339)-MAX(C339:F339),SUM(C339:F339))</f>
        <v>29</v>
      </c>
      <c r="I339" s="262"/>
      <c r="J339" s="257"/>
      <c r="K339" s="257"/>
      <c r="L339" s="257"/>
      <c r="M339" s="257"/>
      <c r="N339" s="257"/>
      <c r="O339" s="257"/>
      <c r="P339" s="257"/>
      <c r="Q339" s="257"/>
      <c r="R339" s="257"/>
      <c r="S339" s="257"/>
      <c r="T339" s="257"/>
      <c r="U339" s="257"/>
    </row>
    <row r="340" spans="1:21">
      <c r="A340" s="100" t="s">
        <v>227</v>
      </c>
      <c r="B340" s="96" t="s">
        <v>89</v>
      </c>
      <c r="C340" s="262">
        <v>30</v>
      </c>
      <c r="D340" s="262"/>
      <c r="E340" s="262"/>
      <c r="F340" s="262"/>
      <c r="G340" s="263">
        <f>COUNT(C340:F340)</f>
        <v>1</v>
      </c>
      <c r="H340" s="263">
        <f>IF(G340=4,SUM(C340:F340)-MAX(C340:F340),SUM(C340:F340))</f>
        <v>30</v>
      </c>
      <c r="I340" s="262"/>
      <c r="J340" s="257"/>
      <c r="K340" s="257"/>
      <c r="L340" s="257"/>
      <c r="M340" s="257"/>
      <c r="N340" s="257"/>
      <c r="O340" s="257"/>
      <c r="P340" s="257"/>
      <c r="Q340" s="257"/>
      <c r="R340" s="257"/>
      <c r="S340" s="257"/>
      <c r="T340" s="257"/>
      <c r="U340" s="257"/>
    </row>
    <row r="341" spans="1:21">
      <c r="A341" s="100" t="s">
        <v>447</v>
      </c>
      <c r="B341" s="270" t="s">
        <v>346</v>
      </c>
      <c r="C341" s="87"/>
      <c r="D341" s="262"/>
      <c r="E341" s="262">
        <v>30</v>
      </c>
      <c r="F341" s="262"/>
      <c r="G341" s="263">
        <f>COUNT(C341:F341)</f>
        <v>1</v>
      </c>
      <c r="H341" s="263">
        <f>IF(G341=4,SUM(C341:F341)-MAX(C341:F341),SUM(C341:F341))</f>
        <v>30</v>
      </c>
      <c r="I341" s="262"/>
      <c r="J341" s="257"/>
      <c r="K341" s="257"/>
      <c r="L341" s="257"/>
      <c r="M341" s="257"/>
      <c r="N341" s="257"/>
      <c r="O341" s="257"/>
      <c r="P341" s="257"/>
      <c r="Q341" s="257"/>
      <c r="R341" s="257"/>
      <c r="S341" s="257"/>
      <c r="T341" s="257"/>
      <c r="U341" s="257"/>
    </row>
    <row r="342" spans="1:21">
      <c r="A342" s="100" t="s">
        <v>471</v>
      </c>
      <c r="B342" s="270" t="s">
        <v>157</v>
      </c>
      <c r="C342" s="87"/>
      <c r="D342" s="262"/>
      <c r="E342" s="262">
        <v>34</v>
      </c>
      <c r="F342" s="262"/>
      <c r="G342" s="263">
        <f>COUNT(C342:F342)</f>
        <v>1</v>
      </c>
      <c r="H342" s="263">
        <f>IF(G342=4,SUM(C342:F342)-MAX(C342:F342),SUM(C342:F342))</f>
        <v>34</v>
      </c>
      <c r="I342" s="262"/>
      <c r="J342" s="257"/>
      <c r="K342" s="257"/>
      <c r="L342" s="257"/>
      <c r="M342" s="257"/>
      <c r="N342" s="257"/>
      <c r="O342" s="257"/>
      <c r="P342" s="257"/>
      <c r="Q342" s="257"/>
      <c r="R342" s="257"/>
      <c r="S342" s="257"/>
      <c r="T342" s="257"/>
      <c r="U342" s="257"/>
    </row>
    <row r="343" spans="1:21">
      <c r="A343" s="100" t="s">
        <v>473</v>
      </c>
      <c r="B343" s="270" t="s">
        <v>346</v>
      </c>
      <c r="C343" s="87"/>
      <c r="D343" s="262"/>
      <c r="E343" s="262">
        <v>35</v>
      </c>
      <c r="F343" s="262"/>
      <c r="G343" s="263">
        <f>COUNT(C343:F343)</f>
        <v>1</v>
      </c>
      <c r="H343" s="263">
        <f>IF(G343=4,SUM(C343:F343)-MAX(C343:F343),SUM(C343:F343))</f>
        <v>35</v>
      </c>
      <c r="I343" s="262"/>
      <c r="J343" s="257"/>
      <c r="K343" s="257"/>
      <c r="L343" s="257"/>
      <c r="M343" s="257"/>
      <c r="N343" s="257"/>
      <c r="O343" s="257"/>
      <c r="P343" s="257"/>
      <c r="Q343" s="257"/>
      <c r="R343" s="257"/>
      <c r="S343" s="257"/>
      <c r="T343" s="257"/>
      <c r="U343" s="257"/>
    </row>
    <row r="344" spans="1:21">
      <c r="A344" s="100" t="s">
        <v>476</v>
      </c>
      <c r="B344" s="270" t="s">
        <v>382</v>
      </c>
      <c r="C344" s="87"/>
      <c r="D344" s="262"/>
      <c r="E344" s="262">
        <v>36</v>
      </c>
      <c r="F344" s="262"/>
      <c r="G344" s="263">
        <f>COUNT(C344:F344)</f>
        <v>1</v>
      </c>
      <c r="H344" s="263">
        <f>IF(G344=4,SUM(C344:F344)-MAX(C344:F344),SUM(C344:F344))</f>
        <v>36</v>
      </c>
      <c r="I344" s="262"/>
      <c r="J344" s="257"/>
      <c r="K344" s="257"/>
      <c r="L344" s="257"/>
      <c r="M344" s="257"/>
      <c r="N344" s="257"/>
      <c r="O344" s="257"/>
      <c r="P344" s="257"/>
      <c r="Q344" s="257"/>
      <c r="R344" s="257"/>
      <c r="S344" s="257"/>
      <c r="T344" s="257"/>
      <c r="U344" s="257"/>
    </row>
    <row r="345" spans="1:21">
      <c r="A345" s="100" t="s">
        <v>479</v>
      </c>
      <c r="B345" s="270" t="s">
        <v>157</v>
      </c>
      <c r="C345" s="87"/>
      <c r="D345" s="87"/>
      <c r="E345" s="262">
        <v>37</v>
      </c>
      <c r="F345" s="262"/>
      <c r="G345" s="263">
        <f>COUNT(C345:F345)</f>
        <v>1</v>
      </c>
      <c r="H345" s="263">
        <f>IF(G345=4,SUM(C345:F345)-MAX(C345:F345),SUM(C345:F345))</f>
        <v>37</v>
      </c>
      <c r="I345" s="262"/>
      <c r="J345" s="257"/>
      <c r="K345" s="257"/>
      <c r="L345" s="257"/>
      <c r="M345" s="257"/>
      <c r="N345" s="257"/>
      <c r="O345" s="257"/>
      <c r="P345" s="257"/>
      <c r="Q345" s="257"/>
      <c r="R345" s="257"/>
      <c r="S345" s="257"/>
      <c r="T345" s="257"/>
      <c r="U345" s="257"/>
    </row>
    <row r="346" spans="1:21">
      <c r="A346" s="100" t="s">
        <v>480</v>
      </c>
      <c r="B346" s="270" t="s">
        <v>38</v>
      </c>
      <c r="C346" s="87"/>
      <c r="D346" s="262"/>
      <c r="E346" s="262">
        <v>38</v>
      </c>
      <c r="F346" s="262"/>
      <c r="G346" s="263">
        <f>COUNT(C346:F346)</f>
        <v>1</v>
      </c>
      <c r="H346" s="263">
        <f>IF(G346=4,SUM(C346:F346)-MAX(C346:F346),SUM(C346:F346))</f>
        <v>38</v>
      </c>
      <c r="I346" s="262"/>
      <c r="J346" s="257"/>
      <c r="K346" s="257"/>
      <c r="L346" s="257"/>
      <c r="M346" s="257"/>
      <c r="N346" s="257"/>
      <c r="O346" s="257"/>
      <c r="P346" s="257"/>
      <c r="Q346" s="257"/>
      <c r="R346" s="257"/>
      <c r="S346" s="257"/>
      <c r="T346" s="257"/>
      <c r="U346" s="257"/>
    </row>
    <row r="347" spans="1:21">
      <c r="A347" s="100" t="s">
        <v>483</v>
      </c>
      <c r="B347" s="270" t="s">
        <v>382</v>
      </c>
      <c r="C347" s="87"/>
      <c r="D347" s="262"/>
      <c r="E347" s="262">
        <v>39</v>
      </c>
      <c r="F347" s="262"/>
      <c r="G347" s="263">
        <f>COUNT(C347:F347)</f>
        <v>1</v>
      </c>
      <c r="H347" s="263">
        <f>IF(G347=4,SUM(C347:F347)-MAX(C347:F347),SUM(C347:F347))</f>
        <v>39</v>
      </c>
      <c r="I347" s="262"/>
      <c r="J347" s="257"/>
      <c r="K347" s="257"/>
      <c r="L347" s="257"/>
      <c r="M347" s="257"/>
      <c r="N347" s="257"/>
      <c r="O347" s="257"/>
      <c r="P347" s="257"/>
      <c r="Q347" s="257"/>
      <c r="R347" s="257"/>
      <c r="S347" s="257"/>
      <c r="T347" s="257"/>
      <c r="U347" s="257"/>
    </row>
    <row r="348" spans="1:21">
      <c r="A348" s="100" t="s">
        <v>485</v>
      </c>
      <c r="B348" s="270" t="s">
        <v>75</v>
      </c>
      <c r="C348" s="87"/>
      <c r="D348" s="262"/>
      <c r="E348" s="262">
        <v>40</v>
      </c>
      <c r="F348" s="262"/>
      <c r="G348" s="263">
        <f>COUNT(C348:F348)</f>
        <v>1</v>
      </c>
      <c r="H348" s="263">
        <f>IF(G348=4,SUM(C348:F348)-MAX(C348:F348),SUM(C348:F348))</f>
        <v>40</v>
      </c>
      <c r="I348" s="262"/>
      <c r="J348" s="257"/>
      <c r="K348" s="257"/>
      <c r="L348" s="257"/>
      <c r="M348" s="257"/>
      <c r="N348" s="257"/>
      <c r="O348" s="257"/>
      <c r="P348" s="257"/>
      <c r="Q348" s="257"/>
      <c r="R348" s="257"/>
      <c r="S348" s="257"/>
      <c r="T348" s="257"/>
      <c r="U348" s="257"/>
    </row>
    <row r="349" spans="1:21">
      <c r="A349" s="100"/>
      <c r="B349" s="96"/>
      <c r="C349" s="262"/>
      <c r="D349" s="262"/>
      <c r="E349" s="262"/>
      <c r="F349" s="262"/>
      <c r="G349" s="263"/>
      <c r="H349" s="263"/>
      <c r="I349" s="262"/>
      <c r="J349" s="257"/>
      <c r="K349" s="257"/>
      <c r="L349" s="257"/>
      <c r="M349" s="257"/>
      <c r="N349" s="257"/>
      <c r="O349" s="257"/>
      <c r="P349" s="257"/>
      <c r="Q349" s="257"/>
      <c r="R349" s="257"/>
      <c r="S349" s="257"/>
      <c r="T349" s="257"/>
      <c r="U349" s="257"/>
    </row>
    <row r="350" spans="1:21">
      <c r="A350" s="281"/>
      <c r="B350" s="292"/>
      <c r="C350" s="257"/>
      <c r="D350" s="257"/>
      <c r="E350" s="257"/>
      <c r="F350" s="257"/>
      <c r="G350" s="265"/>
      <c r="H350" s="265"/>
      <c r="I350" s="257"/>
      <c r="J350" s="257"/>
      <c r="K350" s="257"/>
      <c r="L350" s="257"/>
      <c r="M350" s="257"/>
      <c r="N350" s="257"/>
      <c r="O350" s="257"/>
      <c r="P350" s="257"/>
      <c r="Q350" s="257"/>
      <c r="R350" s="257"/>
      <c r="S350" s="257"/>
      <c r="T350" s="257"/>
      <c r="U350" s="257"/>
    </row>
    <row r="351" spans="1:21">
      <c r="A351" s="276" t="s">
        <v>12</v>
      </c>
      <c r="B351" s="273"/>
      <c r="C351" s="257"/>
      <c r="D351" s="257"/>
      <c r="E351" s="257"/>
      <c r="F351" s="257"/>
      <c r="H351" s="257"/>
      <c r="I351" s="257"/>
      <c r="J351" s="257"/>
      <c r="K351" s="257"/>
      <c r="L351" s="257"/>
      <c r="M351" s="257"/>
      <c r="N351" s="257"/>
      <c r="O351" s="257"/>
      <c r="P351" s="257"/>
      <c r="Q351" s="257"/>
      <c r="R351" s="257"/>
      <c r="S351" s="257"/>
      <c r="T351" s="257"/>
      <c r="U351" s="257"/>
    </row>
    <row r="352" spans="1:21" ht="25.5">
      <c r="A352" s="258" t="s">
        <v>335</v>
      </c>
      <c r="B352" s="258" t="s">
        <v>336</v>
      </c>
      <c r="C352" s="258" t="s">
        <v>505</v>
      </c>
      <c r="D352" s="258" t="s">
        <v>506</v>
      </c>
      <c r="E352" s="258" t="s">
        <v>507</v>
      </c>
      <c r="F352" s="258" t="s">
        <v>508</v>
      </c>
      <c r="G352" s="259" t="s">
        <v>509</v>
      </c>
      <c r="H352" s="259" t="s">
        <v>510</v>
      </c>
      <c r="I352" s="259" t="s">
        <v>511</v>
      </c>
      <c r="J352" s="257"/>
      <c r="K352" s="257"/>
      <c r="L352" s="257"/>
      <c r="M352" s="257"/>
      <c r="N352" s="257"/>
      <c r="O352" s="257"/>
      <c r="P352" s="257"/>
      <c r="Q352" s="257"/>
      <c r="R352" s="257"/>
      <c r="S352" s="257"/>
      <c r="T352" s="257"/>
      <c r="U352" s="257"/>
    </row>
    <row r="353" spans="1:21">
      <c r="A353" s="100" t="s">
        <v>111</v>
      </c>
      <c r="B353" s="96" t="s">
        <v>31</v>
      </c>
      <c r="C353" s="87">
        <v>2</v>
      </c>
      <c r="D353" s="262">
        <v>2</v>
      </c>
      <c r="E353" s="262">
        <v>3</v>
      </c>
      <c r="F353" s="275"/>
      <c r="G353" s="263">
        <f>COUNT(C353:F353)</f>
        <v>3</v>
      </c>
      <c r="H353" s="263">
        <f>IF(G353=4,SUM(C353:F353)-MAX(C353:F353),SUM(C353:F353))</f>
        <v>7</v>
      </c>
      <c r="I353" s="262">
        <v>1</v>
      </c>
      <c r="J353" s="261"/>
      <c r="K353" s="257"/>
      <c r="L353" s="257"/>
      <c r="M353" s="257"/>
      <c r="N353" s="257"/>
      <c r="O353" s="257"/>
      <c r="P353" s="261"/>
      <c r="Q353" s="261"/>
      <c r="R353" s="261"/>
      <c r="S353" s="261"/>
      <c r="T353" s="261"/>
      <c r="U353" s="261"/>
    </row>
    <row r="354" spans="1:21">
      <c r="A354" s="100" t="s">
        <v>124</v>
      </c>
      <c r="B354" s="88" t="s">
        <v>89</v>
      </c>
      <c r="C354" s="87">
        <v>3</v>
      </c>
      <c r="D354" s="262">
        <v>4</v>
      </c>
      <c r="E354" s="262">
        <v>4</v>
      </c>
      <c r="F354" s="275"/>
      <c r="G354" s="263">
        <f>COUNT(C354:F354)</f>
        <v>3</v>
      </c>
      <c r="H354" s="263">
        <f>IF(G354=4,SUM(C354:F354)-MAX(C354:F354),SUM(C354:F354))</f>
        <v>11</v>
      </c>
      <c r="I354" s="262">
        <v>2</v>
      </c>
      <c r="J354" s="257"/>
      <c r="K354" s="257"/>
      <c r="L354" s="257"/>
      <c r="M354" s="257"/>
      <c r="N354" s="257"/>
      <c r="O354" s="257"/>
      <c r="P354" s="257"/>
      <c r="Q354" s="257"/>
      <c r="R354" s="257"/>
      <c r="S354" s="257"/>
      <c r="T354" s="257"/>
      <c r="U354" s="257"/>
    </row>
    <row r="355" spans="1:21">
      <c r="A355" s="76" t="s">
        <v>177</v>
      </c>
      <c r="B355" s="76" t="s">
        <v>29</v>
      </c>
      <c r="C355" s="87">
        <v>11</v>
      </c>
      <c r="D355" s="262">
        <v>7</v>
      </c>
      <c r="E355" s="262">
        <v>9</v>
      </c>
      <c r="F355" s="275"/>
      <c r="G355" s="263">
        <f>COUNT(C355:F355)</f>
        <v>3</v>
      </c>
      <c r="H355" s="263">
        <f>IF(G355=4,SUM(C355:F355)-MAX(C355:F355),SUM(C355:F355))</f>
        <v>27</v>
      </c>
      <c r="I355" s="262">
        <v>3</v>
      </c>
      <c r="J355" s="257"/>
      <c r="K355" s="257"/>
      <c r="L355" s="257"/>
      <c r="M355" s="257"/>
      <c r="N355" s="257"/>
      <c r="O355" s="257"/>
      <c r="P355" s="257"/>
      <c r="Q355" s="257"/>
      <c r="R355" s="257"/>
      <c r="S355" s="257"/>
      <c r="T355" s="257"/>
      <c r="U355" s="257"/>
    </row>
    <row r="356" spans="1:21">
      <c r="A356" s="100" t="s">
        <v>175</v>
      </c>
      <c r="B356" s="96" t="s">
        <v>48</v>
      </c>
      <c r="C356" s="87">
        <v>10</v>
      </c>
      <c r="D356" s="262">
        <v>8</v>
      </c>
      <c r="E356" s="262">
        <v>11</v>
      </c>
      <c r="F356" s="275"/>
      <c r="G356" s="263">
        <f>COUNT(C356:F356)</f>
        <v>3</v>
      </c>
      <c r="H356" s="263">
        <f>IF(G356=4,SUM(C356:F356)-MAX(C356:F356),SUM(C356:F356))</f>
        <v>29</v>
      </c>
      <c r="I356" s="262">
        <v>4</v>
      </c>
      <c r="J356" s="257"/>
      <c r="K356" s="257"/>
      <c r="L356" s="257"/>
      <c r="M356" s="257"/>
      <c r="N356" s="257"/>
      <c r="O356" s="257"/>
      <c r="P356" s="257"/>
      <c r="Q356" s="257"/>
      <c r="R356" s="257"/>
      <c r="S356" s="257"/>
      <c r="T356" s="257"/>
      <c r="U356" s="257"/>
    </row>
    <row r="357" spans="1:21">
      <c r="A357" s="88" t="s">
        <v>70</v>
      </c>
      <c r="B357" s="88" t="s">
        <v>71</v>
      </c>
      <c r="C357" s="87">
        <v>1</v>
      </c>
      <c r="D357" s="262"/>
      <c r="E357" s="262">
        <v>1</v>
      </c>
      <c r="F357" s="275"/>
      <c r="G357" s="263">
        <f>COUNT(C357:F357)</f>
        <v>2</v>
      </c>
      <c r="H357" s="263">
        <f>IF(G357=4,SUM(C357:F357)-MAX(C357:F357),SUM(C357:F357))</f>
        <v>2</v>
      </c>
      <c r="I357" s="262"/>
      <c r="J357" s="257"/>
      <c r="K357" s="257"/>
      <c r="L357" s="257"/>
      <c r="M357" s="257"/>
      <c r="N357" s="257"/>
      <c r="O357" s="261"/>
      <c r="P357" s="257"/>
      <c r="Q357" s="257"/>
      <c r="R357" s="257"/>
      <c r="S357" s="257"/>
      <c r="T357" s="257"/>
      <c r="U357" s="257"/>
    </row>
    <row r="358" spans="1:21">
      <c r="A358" s="106" t="s">
        <v>278</v>
      </c>
      <c r="B358" s="77" t="s">
        <v>24</v>
      </c>
      <c r="C358" s="87"/>
      <c r="D358" s="262">
        <v>1</v>
      </c>
      <c r="E358" s="262">
        <v>2</v>
      </c>
      <c r="F358" s="275"/>
      <c r="G358" s="263">
        <f>COUNT(C358:F358)</f>
        <v>2</v>
      </c>
      <c r="H358" s="263">
        <f>IF(G358=4,SUM(C358:F358)-MAX(C358:F358),SUM(C358:F358))</f>
        <v>3</v>
      </c>
      <c r="I358" s="262"/>
      <c r="J358" s="257"/>
      <c r="K358" s="257"/>
      <c r="L358" s="257"/>
      <c r="M358" s="257"/>
      <c r="N358" s="257"/>
      <c r="O358" s="257"/>
      <c r="P358" s="257"/>
      <c r="Q358" s="257"/>
      <c r="R358" s="257"/>
      <c r="S358" s="257"/>
      <c r="T358" s="257"/>
      <c r="U358" s="257"/>
    </row>
    <row r="359" spans="1:21">
      <c r="A359" s="270" t="s">
        <v>415</v>
      </c>
      <c r="B359" s="270" t="s">
        <v>346</v>
      </c>
      <c r="C359" s="87"/>
      <c r="D359" s="262">
        <v>3</v>
      </c>
      <c r="E359" s="262">
        <v>6</v>
      </c>
      <c r="F359" s="275"/>
      <c r="G359" s="263">
        <f>COUNT(C359:F359)</f>
        <v>2</v>
      </c>
      <c r="H359" s="263">
        <f>IF(G359=4,SUM(C359:F359)-MAX(C359:F359),SUM(C359:F359))</f>
        <v>9</v>
      </c>
      <c r="I359" s="262"/>
      <c r="J359" s="257"/>
      <c r="K359" s="257"/>
      <c r="L359" s="257"/>
      <c r="M359" s="257"/>
      <c r="N359" s="257"/>
      <c r="O359" s="257"/>
      <c r="P359" s="257"/>
      <c r="Q359" s="257"/>
      <c r="R359" s="257"/>
      <c r="S359" s="257"/>
      <c r="T359" s="257"/>
      <c r="U359" s="257"/>
    </row>
    <row r="360" spans="1:21">
      <c r="A360" s="100" t="s">
        <v>133</v>
      </c>
      <c r="B360" s="96" t="s">
        <v>134</v>
      </c>
      <c r="C360" s="87">
        <v>4</v>
      </c>
      <c r="D360" s="262"/>
      <c r="E360" s="262">
        <v>5</v>
      </c>
      <c r="F360" s="275"/>
      <c r="G360" s="263">
        <f>COUNT(C360:F360)</f>
        <v>2</v>
      </c>
      <c r="H360" s="263">
        <f>IF(G360=4,SUM(C360:F360)-MAX(C360:F360),SUM(C360:F360))</f>
        <v>9</v>
      </c>
      <c r="I360" s="262"/>
      <c r="J360" s="257"/>
      <c r="K360" s="257"/>
      <c r="L360" s="257"/>
      <c r="M360" s="257"/>
      <c r="N360" s="257"/>
      <c r="O360" s="257"/>
      <c r="P360" s="257"/>
      <c r="Q360" s="257"/>
      <c r="R360" s="257"/>
      <c r="S360" s="257"/>
      <c r="T360" s="257"/>
      <c r="U360" s="257"/>
    </row>
    <row r="361" spans="1:21">
      <c r="A361" s="88" t="s">
        <v>147</v>
      </c>
      <c r="B361" s="88" t="s">
        <v>38</v>
      </c>
      <c r="C361" s="87">
        <v>6</v>
      </c>
      <c r="D361" s="262">
        <v>6</v>
      </c>
      <c r="E361" s="262"/>
      <c r="F361" s="275"/>
      <c r="G361" s="263">
        <f>COUNT(C361:F361)</f>
        <v>2</v>
      </c>
      <c r="H361" s="263">
        <f>IF(G361=4,SUM(C361:F361)-MAX(C361:F361),SUM(C361:F361))</f>
        <v>12</v>
      </c>
      <c r="I361" s="262"/>
      <c r="J361" s="257"/>
      <c r="K361" s="257"/>
      <c r="L361" s="257"/>
      <c r="M361" s="257"/>
      <c r="N361" s="257"/>
      <c r="O361" s="257"/>
      <c r="P361" s="257"/>
      <c r="Q361" s="257"/>
      <c r="R361" s="257"/>
      <c r="S361" s="257"/>
      <c r="T361" s="257"/>
      <c r="U361" s="257"/>
    </row>
    <row r="362" spans="1:21">
      <c r="A362" s="88" t="s">
        <v>172</v>
      </c>
      <c r="B362" s="88" t="s">
        <v>29</v>
      </c>
      <c r="C362" s="87">
        <v>9</v>
      </c>
      <c r="D362" s="262"/>
      <c r="E362" s="262">
        <v>8</v>
      </c>
      <c r="F362" s="262"/>
      <c r="G362" s="263">
        <f>COUNT(C362:F362)</f>
        <v>2</v>
      </c>
      <c r="H362" s="263">
        <f>IF(G362=4,SUM(C362:F362)-MAX(C362:F362),SUM(C362:F362))</f>
        <v>17</v>
      </c>
      <c r="I362" s="262"/>
      <c r="J362" s="257"/>
      <c r="K362" s="257"/>
      <c r="L362" s="257"/>
      <c r="M362" s="257"/>
      <c r="N362" s="257"/>
      <c r="O362" s="257"/>
      <c r="P362" s="257"/>
      <c r="Q362" s="257"/>
      <c r="R362" s="257"/>
      <c r="S362" s="257"/>
      <c r="T362" s="257"/>
      <c r="U362" s="257"/>
    </row>
    <row r="363" spans="1:21">
      <c r="A363" s="100" t="s">
        <v>138</v>
      </c>
      <c r="B363" s="96" t="s">
        <v>33</v>
      </c>
      <c r="C363" s="87">
        <v>5</v>
      </c>
      <c r="D363" s="262"/>
      <c r="E363" s="262"/>
      <c r="F363" s="275"/>
      <c r="G363" s="263">
        <f>COUNT(C363:F363)</f>
        <v>1</v>
      </c>
      <c r="H363" s="263">
        <f>IF(G363=4,SUM(C363:F363)-MAX(C363:F363),SUM(C363:F363))</f>
        <v>5</v>
      </c>
      <c r="I363" s="262"/>
      <c r="J363" s="257"/>
      <c r="K363" s="257"/>
      <c r="L363" s="257"/>
      <c r="M363" s="257"/>
      <c r="N363" s="257"/>
      <c r="O363" s="257"/>
      <c r="P363" s="257"/>
      <c r="Q363" s="257"/>
      <c r="R363" s="257"/>
      <c r="S363" s="257"/>
      <c r="T363" s="257"/>
      <c r="U363" s="257"/>
    </row>
    <row r="364" spans="1:21">
      <c r="A364" s="106" t="s">
        <v>296</v>
      </c>
      <c r="B364" s="77" t="s">
        <v>29</v>
      </c>
      <c r="C364" s="87"/>
      <c r="D364" s="262">
        <v>5</v>
      </c>
      <c r="E364" s="262"/>
      <c r="F364" s="275"/>
      <c r="G364" s="263">
        <f>COUNT(C364:F364)</f>
        <v>1</v>
      </c>
      <c r="H364" s="263">
        <f>IF(G364=4,SUM(C364:F364)-MAX(C364:F364),SUM(C364:F364))</f>
        <v>5</v>
      </c>
      <c r="I364" s="262"/>
      <c r="J364" s="257"/>
      <c r="K364" s="257"/>
      <c r="L364" s="257"/>
      <c r="M364" s="257"/>
      <c r="N364" s="257"/>
      <c r="O364" s="257"/>
      <c r="P364" s="257"/>
      <c r="Q364" s="257"/>
      <c r="R364" s="257"/>
      <c r="S364" s="257"/>
      <c r="T364" s="257"/>
      <c r="U364" s="257"/>
    </row>
    <row r="365" spans="1:21">
      <c r="A365" s="270" t="s">
        <v>514</v>
      </c>
      <c r="B365" s="270" t="s">
        <v>38</v>
      </c>
      <c r="C365" s="87"/>
      <c r="D365" s="262"/>
      <c r="E365" s="262">
        <v>7</v>
      </c>
      <c r="F365" s="275"/>
      <c r="G365" s="263">
        <f>COUNT(C365:F365)</f>
        <v>1</v>
      </c>
      <c r="H365" s="263">
        <f>IF(G365=4,SUM(C365:F365)-MAX(C365:F365),SUM(C365:F365))</f>
        <v>7</v>
      </c>
      <c r="I365" s="262"/>
      <c r="J365" s="257"/>
      <c r="K365" s="257"/>
      <c r="L365" s="257"/>
      <c r="M365" s="257"/>
      <c r="N365" s="257"/>
      <c r="O365" s="257"/>
      <c r="P365" s="257"/>
      <c r="Q365" s="257"/>
      <c r="R365" s="257"/>
      <c r="S365" s="257"/>
      <c r="T365" s="257"/>
      <c r="U365" s="257"/>
    </row>
    <row r="366" spans="1:21">
      <c r="A366" s="88" t="s">
        <v>161</v>
      </c>
      <c r="B366" s="88" t="s">
        <v>38</v>
      </c>
      <c r="C366" s="87">
        <v>7</v>
      </c>
      <c r="D366" s="262"/>
      <c r="E366" s="262"/>
      <c r="F366" s="275"/>
      <c r="G366" s="263">
        <f>COUNT(C366:F366)</f>
        <v>1</v>
      </c>
      <c r="H366" s="263">
        <f>IF(G366=4,SUM(C366:F366)-MAX(C366:F366),SUM(C366:F366))</f>
        <v>7</v>
      </c>
      <c r="I366" s="262"/>
      <c r="J366" s="257"/>
      <c r="K366" s="257"/>
      <c r="L366" s="257"/>
      <c r="M366" s="257"/>
      <c r="N366" s="257"/>
      <c r="O366" s="257"/>
      <c r="P366" s="257"/>
      <c r="Q366" s="257"/>
      <c r="R366" s="257"/>
      <c r="S366" s="257"/>
      <c r="T366" s="257"/>
      <c r="U366" s="257"/>
    </row>
    <row r="367" spans="1:21">
      <c r="A367" s="100" t="s">
        <v>169</v>
      </c>
      <c r="B367" s="96" t="s">
        <v>134</v>
      </c>
      <c r="C367" s="87">
        <v>8</v>
      </c>
      <c r="D367" s="262"/>
      <c r="E367" s="262"/>
      <c r="F367" s="275"/>
      <c r="G367" s="263">
        <f>COUNT(C367:F367)</f>
        <v>1</v>
      </c>
      <c r="H367" s="263">
        <f>IF(G367=4,SUM(C367:F367)-MAX(C367:F367),SUM(C367:F367))</f>
        <v>8</v>
      </c>
      <c r="I367" s="262"/>
      <c r="J367" s="257"/>
      <c r="K367" s="257"/>
      <c r="L367" s="257"/>
      <c r="M367" s="257"/>
      <c r="N367" s="257"/>
      <c r="O367" s="257"/>
      <c r="P367" s="257"/>
      <c r="Q367" s="257"/>
      <c r="R367" s="257"/>
      <c r="S367" s="257"/>
      <c r="T367" s="257"/>
      <c r="U367" s="257"/>
    </row>
    <row r="368" spans="1:21">
      <c r="A368" s="270" t="s">
        <v>472</v>
      </c>
      <c r="B368" s="270" t="s">
        <v>238</v>
      </c>
      <c r="C368" s="87"/>
      <c r="D368" s="262"/>
      <c r="E368" s="262">
        <v>12</v>
      </c>
      <c r="F368" s="275"/>
      <c r="G368" s="263">
        <f>COUNT(C368:F368)</f>
        <v>1</v>
      </c>
      <c r="H368" s="263">
        <f>IF(G368=4,SUM(C368:F368)-MAX(C368:F368),SUM(C368:F368))</f>
        <v>12</v>
      </c>
      <c r="I368" s="262"/>
      <c r="J368" s="257"/>
      <c r="K368" s="257"/>
      <c r="L368" s="257"/>
      <c r="M368" s="257"/>
      <c r="N368" s="257"/>
      <c r="O368" s="257"/>
      <c r="P368" s="257"/>
      <c r="Q368" s="257"/>
      <c r="R368" s="257"/>
      <c r="S368" s="257"/>
      <c r="T368" s="257"/>
      <c r="U368" s="257"/>
    </row>
    <row r="369" spans="1:21">
      <c r="A369" s="76" t="s">
        <v>187</v>
      </c>
      <c r="B369" s="96" t="s">
        <v>48</v>
      </c>
      <c r="C369" s="87">
        <v>13</v>
      </c>
      <c r="D369" s="277"/>
      <c r="E369" s="262"/>
      <c r="F369" s="262"/>
      <c r="G369" s="263">
        <f>COUNT(C369:F369)</f>
        <v>1</v>
      </c>
      <c r="H369" s="263">
        <f>IF(G369=4,SUM(C369:F369)-MAX(C369:F369),SUM(C369:F369))</f>
        <v>13</v>
      </c>
      <c r="I369" s="262"/>
      <c r="J369" s="257"/>
      <c r="K369" s="257"/>
      <c r="L369" s="257"/>
      <c r="M369" s="257"/>
      <c r="N369" s="257"/>
      <c r="O369" s="257"/>
      <c r="P369" s="257"/>
      <c r="Q369" s="257"/>
      <c r="R369" s="257"/>
      <c r="S369" s="257"/>
      <c r="T369" s="257"/>
      <c r="U369" s="257"/>
    </row>
    <row r="370" spans="1:21">
      <c r="A370" s="100" t="s">
        <v>193</v>
      </c>
      <c r="B370" s="96" t="s">
        <v>24</v>
      </c>
      <c r="C370" s="87">
        <v>14</v>
      </c>
      <c r="D370" s="277"/>
      <c r="E370" s="262"/>
      <c r="F370" s="262"/>
      <c r="G370" s="263">
        <f>COUNT(C370:F370)</f>
        <v>1</v>
      </c>
      <c r="H370" s="263">
        <f>IF(G370=4,SUM(C370:F370)-MAX(C370:F370),SUM(C370:F370))</f>
        <v>14</v>
      </c>
      <c r="I370" s="262"/>
      <c r="J370" s="257"/>
      <c r="K370" s="257"/>
      <c r="L370" s="257"/>
      <c r="M370" s="257"/>
      <c r="N370" s="257"/>
      <c r="O370" s="257"/>
      <c r="P370" s="257"/>
      <c r="Q370" s="257"/>
      <c r="R370" s="257"/>
      <c r="S370" s="257"/>
      <c r="T370" s="257"/>
      <c r="U370" s="257"/>
    </row>
    <row r="371" spans="1:21">
      <c r="A371" s="100" t="s">
        <v>179</v>
      </c>
      <c r="B371" s="76" t="s">
        <v>29</v>
      </c>
      <c r="C371" s="87">
        <v>12</v>
      </c>
      <c r="D371" s="262">
        <v>9</v>
      </c>
      <c r="E371" s="262">
        <v>10</v>
      </c>
      <c r="F371" s="275"/>
      <c r="G371" s="263">
        <v>1</v>
      </c>
      <c r="H371" s="263">
        <f>IF(G371=4,SUM(C371:F371)-MAX(C371:F371),SUM(C371:F371))</f>
        <v>31</v>
      </c>
      <c r="I371" s="262"/>
      <c r="J371" s="257"/>
      <c r="K371" s="257"/>
      <c r="L371" s="257"/>
      <c r="M371" s="257"/>
      <c r="N371" s="257"/>
      <c r="O371" s="257"/>
      <c r="P371" s="257"/>
      <c r="Q371" s="257"/>
      <c r="R371" s="257"/>
      <c r="S371" s="257"/>
      <c r="T371" s="257"/>
      <c r="U371" s="257"/>
    </row>
    <row r="372" spans="1:21">
      <c r="A372" s="88"/>
      <c r="B372" s="88"/>
      <c r="C372" s="277"/>
      <c r="D372" s="277"/>
      <c r="E372" s="262"/>
      <c r="F372" s="262"/>
      <c r="G372" s="262"/>
      <c r="H372" s="262"/>
      <c r="I372" s="262"/>
      <c r="J372" s="257"/>
      <c r="K372" s="257"/>
      <c r="L372" s="257"/>
      <c r="M372" s="257"/>
      <c r="N372" s="257"/>
      <c r="O372" s="257"/>
      <c r="P372" s="257"/>
      <c r="Q372" s="257"/>
      <c r="R372" s="257"/>
      <c r="S372" s="257"/>
      <c r="T372" s="257"/>
      <c r="U372" s="257"/>
    </row>
    <row r="373" spans="1:21">
      <c r="A373" s="276" t="s">
        <v>13</v>
      </c>
      <c r="B373" s="273"/>
      <c r="C373" s="257"/>
      <c r="D373" s="257"/>
      <c r="E373" s="257"/>
      <c r="F373" s="257"/>
      <c r="H373" s="257"/>
      <c r="I373" s="257"/>
      <c r="J373" s="257"/>
      <c r="K373" s="257"/>
      <c r="L373" s="257"/>
      <c r="M373" s="257"/>
      <c r="N373" s="257"/>
      <c r="O373" s="257"/>
      <c r="P373" s="257"/>
      <c r="Q373" s="257"/>
      <c r="R373" s="257"/>
      <c r="S373" s="257"/>
      <c r="T373" s="257"/>
      <c r="U373" s="257"/>
    </row>
    <row r="374" spans="1:21" ht="25.5">
      <c r="A374" s="258" t="s">
        <v>335</v>
      </c>
      <c r="B374" s="258" t="s">
        <v>336</v>
      </c>
      <c r="C374" s="258" t="s">
        <v>505</v>
      </c>
      <c r="D374" s="258" t="s">
        <v>506</v>
      </c>
      <c r="E374" s="258" t="s">
        <v>507</v>
      </c>
      <c r="F374" s="258" t="s">
        <v>508</v>
      </c>
      <c r="G374" s="259" t="s">
        <v>509</v>
      </c>
      <c r="H374" s="259" t="s">
        <v>510</v>
      </c>
      <c r="I374" s="259" t="s">
        <v>511</v>
      </c>
      <c r="J374" s="257"/>
      <c r="K374" s="257"/>
      <c r="L374" s="257"/>
      <c r="M374" s="257"/>
      <c r="N374" s="257"/>
      <c r="O374" s="257"/>
      <c r="P374" s="257"/>
      <c r="Q374" s="257"/>
      <c r="R374" s="257"/>
      <c r="S374" s="257"/>
      <c r="T374" s="257"/>
      <c r="U374" s="257"/>
    </row>
    <row r="375" spans="1:21">
      <c r="A375" s="88" t="s">
        <v>208</v>
      </c>
      <c r="B375" s="96" t="s">
        <v>89</v>
      </c>
      <c r="C375" s="262">
        <v>1</v>
      </c>
      <c r="D375" s="262">
        <v>1</v>
      </c>
      <c r="E375" s="262">
        <v>1</v>
      </c>
      <c r="F375" s="262"/>
      <c r="G375" s="263">
        <f>COUNT(C375:F375)</f>
        <v>3</v>
      </c>
      <c r="H375" s="263">
        <f>IF(G375=4,SUM(C375:F375)-MAX(C375:F375),SUM(C375:F375))</f>
        <v>3</v>
      </c>
      <c r="I375" s="262">
        <v>1</v>
      </c>
      <c r="J375" s="261"/>
      <c r="K375" s="261"/>
      <c r="L375" s="261"/>
      <c r="M375" s="261"/>
      <c r="N375" s="261"/>
      <c r="O375" s="257"/>
      <c r="P375" s="261"/>
      <c r="Q375" s="261"/>
      <c r="R375" s="261"/>
      <c r="S375" s="261"/>
      <c r="T375" s="261"/>
      <c r="U375" s="261"/>
    </row>
    <row r="376" spans="1:21">
      <c r="A376" s="100" t="s">
        <v>233</v>
      </c>
      <c r="B376" s="76" t="s">
        <v>234</v>
      </c>
      <c r="C376" s="262">
        <v>3</v>
      </c>
      <c r="D376" s="262"/>
      <c r="E376" s="262">
        <v>2</v>
      </c>
      <c r="F376" s="262"/>
      <c r="G376" s="263">
        <f>COUNT(C376:F376)</f>
        <v>2</v>
      </c>
      <c r="H376" s="263">
        <f>IF(G376=4,SUM(C376:F376)-MAX(C376:F376),SUM(C376:F376))</f>
        <v>5</v>
      </c>
      <c r="I376" s="262"/>
      <c r="J376" s="257"/>
      <c r="K376" s="257"/>
      <c r="L376" s="257"/>
      <c r="M376" s="257"/>
      <c r="N376" s="257"/>
      <c r="O376" s="257"/>
      <c r="P376" s="257"/>
      <c r="Q376" s="257"/>
      <c r="R376" s="257"/>
      <c r="S376" s="257"/>
      <c r="T376" s="257"/>
      <c r="U376" s="257"/>
    </row>
    <row r="377" spans="1:21">
      <c r="A377" s="100" t="s">
        <v>229</v>
      </c>
      <c r="B377" s="96" t="s">
        <v>29</v>
      </c>
      <c r="C377" s="262">
        <v>2</v>
      </c>
      <c r="D377" s="262"/>
      <c r="E377" s="262"/>
      <c r="F377" s="262"/>
      <c r="G377" s="263">
        <f>COUNT(C377:F377)</f>
        <v>1</v>
      </c>
      <c r="H377" s="263">
        <f>IF(G377=4,SUM(C377:F377)-MAX(C377:F377),SUM(C377:F377))</f>
        <v>2</v>
      </c>
      <c r="I377" s="262"/>
      <c r="J377" s="257"/>
      <c r="K377" s="257"/>
      <c r="L377" s="257"/>
      <c r="M377" s="257"/>
      <c r="N377" s="257"/>
      <c r="O377" s="257"/>
      <c r="P377" s="257"/>
      <c r="Q377" s="257"/>
      <c r="R377" s="257"/>
      <c r="S377" s="257"/>
      <c r="T377" s="257"/>
      <c r="U377" s="257"/>
    </row>
    <row r="378" spans="1:21">
      <c r="A378" s="270" t="s">
        <v>487</v>
      </c>
      <c r="B378" s="270" t="s">
        <v>157</v>
      </c>
      <c r="C378" s="262"/>
      <c r="D378" s="262"/>
      <c r="E378" s="262">
        <v>3</v>
      </c>
      <c r="F378" s="262"/>
      <c r="G378" s="263">
        <f>COUNT(C378:F378)</f>
        <v>1</v>
      </c>
      <c r="H378" s="263">
        <f>IF(G378=4,SUM(C378:F378)-MAX(C378:F378),SUM(C378:F378))</f>
        <v>3</v>
      </c>
      <c r="I378" s="262"/>
      <c r="J378" s="257"/>
      <c r="K378" s="257"/>
      <c r="L378" s="257"/>
      <c r="M378" s="257"/>
      <c r="N378" s="257"/>
      <c r="O378" s="257"/>
      <c r="P378" s="257"/>
      <c r="Q378" s="257"/>
      <c r="R378" s="257"/>
      <c r="S378" s="257"/>
      <c r="T378" s="257"/>
      <c r="U378" s="257"/>
    </row>
    <row r="379" spans="1:21">
      <c r="A379" s="270" t="s">
        <v>488</v>
      </c>
      <c r="B379" s="270" t="s">
        <v>157</v>
      </c>
      <c r="C379" s="262"/>
      <c r="D379" s="262"/>
      <c r="E379" s="262">
        <v>4</v>
      </c>
      <c r="F379" s="262"/>
      <c r="G379" s="263">
        <f>COUNT(C379:F379)</f>
        <v>1</v>
      </c>
      <c r="H379" s="263">
        <f>IF(G379=4,SUM(C379:F379)-MAX(C379:F379),SUM(C379:F379))</f>
        <v>4</v>
      </c>
      <c r="I379" s="262"/>
      <c r="J379" s="257"/>
      <c r="K379" s="257"/>
      <c r="L379" s="257"/>
      <c r="M379" s="257"/>
      <c r="N379" s="257"/>
      <c r="O379" s="257"/>
      <c r="P379" s="257"/>
      <c r="Q379" s="257"/>
      <c r="R379" s="257"/>
      <c r="S379" s="257"/>
      <c r="T379" s="257"/>
      <c r="U379" s="257"/>
    </row>
    <row r="380" spans="1:21">
      <c r="A380" s="76"/>
      <c r="B380" s="96"/>
      <c r="C380" s="262"/>
      <c r="D380" s="262"/>
      <c r="E380" s="262"/>
      <c r="F380" s="262"/>
      <c r="G380" s="263"/>
      <c r="H380" s="263"/>
      <c r="I380" s="262"/>
      <c r="J380" s="257"/>
      <c r="K380" s="257"/>
      <c r="L380" s="257"/>
      <c r="M380" s="257"/>
      <c r="N380" s="257"/>
      <c r="O380" s="257"/>
      <c r="P380" s="257"/>
      <c r="Q380" s="257"/>
      <c r="R380" s="257"/>
      <c r="S380" s="257"/>
      <c r="T380" s="257"/>
      <c r="U380" s="257"/>
    </row>
    <row r="381" spans="1:21">
      <c r="A381" s="76"/>
      <c r="B381" s="96"/>
      <c r="C381" s="262"/>
      <c r="D381" s="262"/>
      <c r="E381" s="262"/>
      <c r="F381" s="262"/>
      <c r="G381" s="263"/>
      <c r="H381" s="263"/>
      <c r="I381" s="262"/>
      <c r="J381" s="257"/>
      <c r="K381" s="257"/>
      <c r="L381" s="257"/>
      <c r="M381" s="257"/>
      <c r="N381" s="257"/>
      <c r="O381" s="257"/>
      <c r="P381" s="257"/>
      <c r="Q381" s="257"/>
      <c r="R381" s="257"/>
      <c r="S381" s="257"/>
      <c r="T381" s="257"/>
      <c r="U381" s="257"/>
    </row>
    <row r="382" spans="1:21">
      <c r="A382" s="76"/>
      <c r="B382" s="96"/>
      <c r="C382" s="262"/>
      <c r="D382" s="262"/>
      <c r="E382" s="262"/>
      <c r="F382" s="262"/>
      <c r="G382" s="263"/>
      <c r="H382" s="263"/>
      <c r="I382" s="262"/>
      <c r="J382" s="257"/>
      <c r="K382" s="257"/>
      <c r="L382" s="257"/>
      <c r="M382" s="257"/>
      <c r="N382" s="257"/>
      <c r="O382" s="257"/>
      <c r="P382" s="257"/>
      <c r="Q382" s="257"/>
      <c r="R382" s="257"/>
      <c r="S382" s="257"/>
      <c r="T382" s="257"/>
      <c r="U382" s="257"/>
    </row>
    <row r="383" spans="1:21">
      <c r="A383" s="76"/>
      <c r="B383" s="96"/>
      <c r="C383" s="262"/>
      <c r="D383" s="262"/>
      <c r="E383" s="262"/>
      <c r="F383" s="262"/>
      <c r="G383" s="263"/>
      <c r="H383" s="263"/>
      <c r="I383" s="262"/>
      <c r="J383" s="257"/>
      <c r="K383" s="257"/>
      <c r="L383" s="257"/>
      <c r="M383" s="257"/>
      <c r="N383" s="257"/>
      <c r="O383" s="257"/>
      <c r="P383" s="257"/>
      <c r="Q383" s="257"/>
      <c r="R383" s="257"/>
      <c r="S383" s="257"/>
      <c r="T383" s="257"/>
      <c r="U383" s="257"/>
    </row>
    <row r="384" spans="1:21">
      <c r="A384" s="76"/>
      <c r="B384" s="96"/>
      <c r="C384" s="262"/>
      <c r="D384" s="262"/>
      <c r="E384" s="262"/>
      <c r="F384" s="262"/>
      <c r="G384" s="263"/>
      <c r="H384" s="263"/>
      <c r="I384" s="262"/>
      <c r="J384" s="257"/>
      <c r="K384" s="257"/>
      <c r="L384" s="257"/>
      <c r="M384" s="257"/>
      <c r="N384" s="257"/>
      <c r="O384" s="257"/>
      <c r="P384" s="257"/>
      <c r="Q384" s="257"/>
      <c r="R384" s="257"/>
      <c r="S384" s="257"/>
      <c r="T384" s="257"/>
      <c r="U384" s="257"/>
    </row>
    <row r="385" spans="1:21">
      <c r="A385" s="76"/>
      <c r="B385" s="96"/>
      <c r="C385" s="262"/>
      <c r="D385" s="262"/>
      <c r="E385" s="262"/>
      <c r="F385" s="262"/>
      <c r="G385" s="263"/>
      <c r="H385" s="263"/>
      <c r="I385" s="262"/>
      <c r="J385" s="257"/>
      <c r="K385" s="257"/>
      <c r="L385" s="257"/>
      <c r="M385" s="257"/>
      <c r="N385" s="257"/>
      <c r="O385" s="257"/>
      <c r="P385" s="257"/>
      <c r="Q385" s="257"/>
      <c r="R385" s="257"/>
      <c r="S385" s="257"/>
      <c r="T385" s="257"/>
      <c r="U385" s="257"/>
    </row>
    <row r="386" spans="1:21">
      <c r="A386" s="76"/>
      <c r="B386" s="96"/>
      <c r="C386" s="262"/>
      <c r="D386" s="262"/>
      <c r="E386" s="262"/>
      <c r="F386" s="262"/>
      <c r="G386" s="263"/>
      <c r="H386" s="263"/>
      <c r="I386" s="262"/>
      <c r="J386" s="257"/>
      <c r="K386" s="257"/>
      <c r="L386" s="257"/>
      <c r="M386" s="257"/>
      <c r="N386" s="257"/>
      <c r="O386" s="257"/>
      <c r="P386" s="257"/>
      <c r="Q386" s="257"/>
      <c r="R386" s="257"/>
      <c r="S386" s="257"/>
      <c r="T386" s="257"/>
      <c r="U386" s="257"/>
    </row>
    <row r="387" spans="1:21">
      <c r="A387" s="76"/>
      <c r="B387" s="96"/>
      <c r="C387" s="262"/>
      <c r="D387" s="262"/>
      <c r="E387" s="262"/>
      <c r="F387" s="262"/>
      <c r="G387" s="263"/>
      <c r="H387" s="263"/>
      <c r="I387" s="262"/>
      <c r="J387" s="257"/>
      <c r="K387" s="257"/>
      <c r="L387" s="257"/>
      <c r="M387" s="257"/>
      <c r="N387" s="257"/>
      <c r="O387" s="257"/>
      <c r="P387" s="257"/>
      <c r="Q387" s="257"/>
      <c r="R387" s="257"/>
      <c r="S387" s="257"/>
      <c r="T387" s="257"/>
      <c r="U387" s="257"/>
    </row>
    <row r="388" spans="1:21">
      <c r="A388" s="76"/>
      <c r="B388" s="96"/>
      <c r="C388" s="262"/>
      <c r="D388" s="262"/>
      <c r="E388" s="262"/>
      <c r="F388" s="262"/>
      <c r="G388" s="263"/>
      <c r="H388" s="263"/>
      <c r="I388" s="262"/>
      <c r="J388" s="257"/>
      <c r="K388" s="257"/>
      <c r="L388" s="257"/>
      <c r="M388" s="257"/>
      <c r="N388" s="257"/>
      <c r="O388" s="257"/>
      <c r="P388" s="257"/>
      <c r="Q388" s="257"/>
      <c r="R388" s="257"/>
      <c r="S388" s="257"/>
      <c r="T388" s="257"/>
      <c r="U388" s="257"/>
    </row>
    <row r="389" spans="1:21">
      <c r="A389" s="76"/>
      <c r="B389" s="96"/>
      <c r="C389" s="262"/>
      <c r="D389" s="262"/>
      <c r="E389" s="262"/>
      <c r="F389" s="262"/>
      <c r="G389" s="263"/>
      <c r="H389" s="263"/>
      <c r="I389" s="262"/>
      <c r="J389" s="257"/>
      <c r="K389" s="257"/>
      <c r="L389" s="257"/>
      <c r="M389" s="257"/>
      <c r="N389" s="257"/>
      <c r="O389" s="257"/>
      <c r="P389" s="257"/>
      <c r="Q389" s="257"/>
      <c r="R389" s="257"/>
      <c r="S389" s="257"/>
      <c r="T389" s="257"/>
      <c r="U389" s="257"/>
    </row>
    <row r="390" spans="1:21">
      <c r="A390" s="76"/>
      <c r="B390" s="96"/>
      <c r="C390" s="262"/>
      <c r="D390" s="262"/>
      <c r="E390" s="262"/>
      <c r="F390" s="262"/>
      <c r="G390" s="263"/>
      <c r="H390" s="263"/>
      <c r="I390" s="262"/>
      <c r="J390" s="257"/>
      <c r="K390" s="257"/>
      <c r="L390" s="257"/>
      <c r="M390" s="257"/>
      <c r="N390" s="257"/>
      <c r="O390" s="257"/>
      <c r="P390" s="257"/>
      <c r="Q390" s="257"/>
      <c r="R390" s="257"/>
      <c r="S390" s="257"/>
      <c r="T390" s="257"/>
      <c r="U390" s="257"/>
    </row>
    <row r="391" spans="1:21">
      <c r="A391" s="76"/>
      <c r="B391" s="96"/>
      <c r="C391" s="262"/>
      <c r="D391" s="262"/>
      <c r="E391" s="262"/>
      <c r="F391" s="262"/>
      <c r="G391" s="263"/>
      <c r="H391" s="263"/>
      <c r="I391" s="262"/>
      <c r="J391" s="257"/>
      <c r="K391" s="257"/>
      <c r="L391" s="257"/>
      <c r="M391" s="257"/>
      <c r="N391" s="257"/>
      <c r="O391" s="257"/>
      <c r="P391" s="257"/>
      <c r="Q391" s="257"/>
      <c r="R391" s="257"/>
      <c r="S391" s="257"/>
      <c r="T391" s="257"/>
      <c r="U391" s="257"/>
    </row>
    <row r="392" spans="1:21">
      <c r="A392" s="76"/>
      <c r="B392" s="96"/>
      <c r="C392" s="262"/>
      <c r="D392" s="262"/>
      <c r="E392" s="262"/>
      <c r="F392" s="262"/>
      <c r="G392" s="263"/>
      <c r="H392" s="263"/>
      <c r="I392" s="262"/>
      <c r="J392" s="257"/>
      <c r="K392" s="257"/>
      <c r="L392" s="257"/>
      <c r="M392" s="257"/>
      <c r="N392" s="257"/>
      <c r="O392" s="257"/>
      <c r="P392" s="257"/>
      <c r="Q392" s="257"/>
      <c r="R392" s="257"/>
      <c r="S392" s="257"/>
      <c r="T392" s="257"/>
      <c r="U392" s="257"/>
    </row>
    <row r="393" spans="1:21">
      <c r="A393" s="76"/>
      <c r="B393" s="96"/>
      <c r="C393" s="262"/>
      <c r="D393" s="262"/>
      <c r="E393" s="262"/>
      <c r="F393" s="262"/>
      <c r="G393" s="263"/>
      <c r="H393" s="263"/>
      <c r="I393" s="262"/>
      <c r="J393" s="257"/>
      <c r="K393" s="257"/>
      <c r="L393" s="257"/>
      <c r="M393" s="257"/>
      <c r="N393" s="257"/>
      <c r="O393" s="257"/>
      <c r="P393" s="257"/>
      <c r="Q393" s="257"/>
      <c r="R393" s="257"/>
      <c r="S393" s="257"/>
      <c r="T393" s="257"/>
      <c r="U393" s="257"/>
    </row>
    <row r="394" spans="1:21">
      <c r="A394" s="76"/>
      <c r="B394" s="96"/>
      <c r="C394" s="262"/>
      <c r="D394" s="262"/>
      <c r="E394" s="262"/>
      <c r="F394" s="262"/>
      <c r="G394" s="263"/>
      <c r="H394" s="263"/>
      <c r="I394" s="262"/>
      <c r="J394" s="257"/>
      <c r="K394" s="257"/>
      <c r="L394" s="257"/>
      <c r="M394" s="257"/>
      <c r="N394" s="257"/>
      <c r="O394" s="257"/>
      <c r="P394" s="257"/>
      <c r="Q394" s="257"/>
      <c r="R394" s="257"/>
      <c r="S394" s="257"/>
      <c r="T394" s="257"/>
      <c r="U394" s="257"/>
    </row>
    <row r="395" spans="1:21">
      <c r="A395" s="278"/>
      <c r="B395" s="278"/>
      <c r="C395" s="262"/>
      <c r="D395" s="262"/>
      <c r="E395" s="262"/>
      <c r="F395" s="262"/>
      <c r="G395" s="262"/>
      <c r="H395" s="262"/>
      <c r="I395" s="262"/>
      <c r="J395" s="257"/>
      <c r="K395" s="257"/>
      <c r="L395" s="257"/>
      <c r="M395" s="257"/>
      <c r="N395" s="257"/>
      <c r="O395" s="257"/>
      <c r="P395" s="257"/>
      <c r="Q395" s="257"/>
      <c r="R395" s="257"/>
      <c r="S395" s="257"/>
      <c r="T395" s="257"/>
      <c r="U395" s="257"/>
    </row>
    <row r="396" spans="1:21">
      <c r="A396" s="276" t="s">
        <v>14</v>
      </c>
      <c r="B396" s="273"/>
      <c r="C396" s="257"/>
      <c r="D396" s="257"/>
      <c r="E396" s="257"/>
      <c r="F396" s="257"/>
      <c r="H396" s="257"/>
      <c r="I396" s="257"/>
      <c r="J396" s="257"/>
      <c r="K396" s="257"/>
      <c r="L396" s="257"/>
      <c r="M396" s="257"/>
      <c r="N396" s="257"/>
      <c r="O396" s="257"/>
      <c r="P396" s="257"/>
      <c r="Q396" s="257"/>
      <c r="R396" s="257"/>
      <c r="S396" s="257"/>
      <c r="T396" s="257"/>
      <c r="U396" s="257"/>
    </row>
    <row r="397" spans="1:21" ht="25.5">
      <c r="A397" s="258" t="s">
        <v>335</v>
      </c>
      <c r="B397" s="258" t="s">
        <v>336</v>
      </c>
      <c r="C397" s="258" t="s">
        <v>505</v>
      </c>
      <c r="D397" s="258" t="s">
        <v>506</v>
      </c>
      <c r="E397" s="258" t="s">
        <v>507</v>
      </c>
      <c r="F397" s="258" t="s">
        <v>508</v>
      </c>
      <c r="G397" s="259" t="s">
        <v>509</v>
      </c>
      <c r="H397" s="259" t="s">
        <v>510</v>
      </c>
      <c r="I397" s="259" t="s">
        <v>511</v>
      </c>
      <c r="J397" s="257"/>
      <c r="K397" s="257"/>
      <c r="L397" s="257"/>
      <c r="M397" s="257"/>
      <c r="N397" s="257"/>
      <c r="O397" s="257"/>
      <c r="P397" s="257"/>
      <c r="Q397" s="257"/>
      <c r="R397" s="257"/>
      <c r="S397" s="257"/>
      <c r="T397" s="257"/>
      <c r="U397" s="257"/>
    </row>
    <row r="398" spans="1:21">
      <c r="A398" s="16"/>
      <c r="B398" s="16"/>
      <c r="C398" s="262"/>
      <c r="D398" s="262"/>
      <c r="E398" s="262"/>
      <c r="F398" s="262"/>
      <c r="G398" s="262"/>
      <c r="H398" s="262">
        <f>SUM(C398:F398)</f>
        <v>0</v>
      </c>
      <c r="I398" s="262"/>
      <c r="J398" s="261"/>
      <c r="K398" s="261"/>
      <c r="L398" s="261"/>
      <c r="M398" s="261"/>
      <c r="N398" s="261"/>
      <c r="O398" s="261"/>
      <c r="P398" s="261"/>
      <c r="Q398" s="261"/>
      <c r="R398" s="261"/>
      <c r="S398" s="261"/>
      <c r="T398" s="261"/>
      <c r="U398" s="261"/>
    </row>
    <row r="399" spans="1:21">
      <c r="A399" s="278"/>
      <c r="B399" s="278"/>
      <c r="C399" s="262"/>
      <c r="D399" s="262"/>
      <c r="E399" s="262"/>
      <c r="F399" s="262"/>
      <c r="G399" s="262"/>
      <c r="H399" s="262"/>
      <c r="I399" s="262"/>
      <c r="J399" s="257"/>
      <c r="K399" s="257"/>
      <c r="L399" s="257"/>
      <c r="M399" s="257"/>
      <c r="N399" s="257"/>
      <c r="O399" s="257"/>
      <c r="P399" s="257"/>
      <c r="Q399" s="257"/>
      <c r="R399" s="257"/>
      <c r="S399" s="257"/>
      <c r="T399" s="257"/>
      <c r="U399" s="257"/>
    </row>
    <row r="400" spans="1:21">
      <c r="A400" s="273"/>
      <c r="B400" s="273"/>
      <c r="C400" s="273"/>
      <c r="D400" s="273"/>
      <c r="E400" s="273"/>
      <c r="F400" s="273"/>
      <c r="G400" s="273"/>
      <c r="H400" s="273"/>
      <c r="I400" s="273"/>
      <c r="J400" s="257"/>
      <c r="K400" s="257"/>
      <c r="L400" s="257"/>
      <c r="M400" s="257"/>
      <c r="N400" s="257"/>
      <c r="O400" s="257"/>
      <c r="P400" s="257"/>
      <c r="Q400" s="257"/>
      <c r="R400" s="257"/>
      <c r="S400" s="257"/>
      <c r="T400" s="257"/>
      <c r="U400" s="257"/>
    </row>
    <row r="401" spans="1:21">
      <c r="A401" s="273"/>
      <c r="B401" s="273"/>
      <c r="C401" s="273"/>
      <c r="D401" s="273"/>
      <c r="E401" s="273"/>
      <c r="F401" s="273"/>
      <c r="G401" s="273"/>
      <c r="H401" s="273"/>
      <c r="I401" s="273"/>
      <c r="J401" s="273"/>
      <c r="K401" s="273"/>
      <c r="L401" s="273"/>
      <c r="M401" s="273"/>
      <c r="N401" s="273"/>
      <c r="O401" s="257"/>
      <c r="P401" s="273"/>
      <c r="Q401" s="273"/>
      <c r="R401" s="273"/>
      <c r="S401" s="273"/>
      <c r="T401" s="273"/>
      <c r="U401" s="273"/>
    </row>
    <row r="402" spans="1:21">
      <c r="A402" s="273"/>
      <c r="B402" s="237" t="s">
        <v>515</v>
      </c>
      <c r="C402" s="262">
        <v>214</v>
      </c>
      <c r="D402" s="262">
        <v>177</v>
      </c>
      <c r="E402" s="262">
        <v>143</v>
      </c>
      <c r="F402" s="262">
        <v>168</v>
      </c>
      <c r="G402" s="262">
        <f t="shared" ref="G402:G415" si="0">SUM(C402:F402)</f>
        <v>702</v>
      </c>
      <c r="H402" s="273"/>
      <c r="I402" s="273"/>
      <c r="J402" s="273"/>
      <c r="K402" s="273"/>
      <c r="L402" s="273"/>
      <c r="M402" s="273"/>
      <c r="N402" s="273"/>
      <c r="O402" s="257"/>
      <c r="P402" s="273"/>
      <c r="Q402" s="273"/>
      <c r="R402" s="273"/>
      <c r="S402" s="273"/>
      <c r="T402" s="273"/>
      <c r="U402" s="273"/>
    </row>
    <row r="403" spans="1:21">
      <c r="A403" s="273"/>
      <c r="B403" s="237" t="s">
        <v>516</v>
      </c>
      <c r="C403" s="262">
        <v>175</v>
      </c>
      <c r="D403" s="262">
        <v>183</v>
      </c>
      <c r="E403" s="262">
        <v>244</v>
      </c>
      <c r="F403" s="262">
        <v>168</v>
      </c>
      <c r="G403" s="262">
        <f t="shared" si="0"/>
        <v>770</v>
      </c>
      <c r="H403" s="273"/>
      <c r="I403" s="273"/>
      <c r="J403" s="273"/>
      <c r="K403" s="273"/>
      <c r="L403" s="273"/>
      <c r="M403" s="273"/>
      <c r="N403" s="273"/>
      <c r="O403" s="261"/>
      <c r="P403" s="273"/>
      <c r="Q403" s="273"/>
      <c r="R403" s="273"/>
      <c r="S403" s="273"/>
      <c r="T403" s="273"/>
      <c r="U403" s="273"/>
    </row>
    <row r="404" spans="1:21">
      <c r="A404" s="273"/>
      <c r="B404" s="237" t="s">
        <v>517</v>
      </c>
      <c r="C404" s="262">
        <v>172</v>
      </c>
      <c r="D404" s="262">
        <v>159</v>
      </c>
      <c r="E404" s="262">
        <v>234</v>
      </c>
      <c r="F404" s="262">
        <v>187</v>
      </c>
      <c r="G404" s="262">
        <f t="shared" si="0"/>
        <v>752</v>
      </c>
      <c r="H404" s="273"/>
      <c r="I404" s="273"/>
      <c r="J404" s="273"/>
      <c r="K404" s="273"/>
      <c r="L404" s="273"/>
      <c r="M404" s="273"/>
      <c r="N404" s="273"/>
      <c r="O404" s="257"/>
      <c r="P404" s="273"/>
      <c r="Q404" s="273"/>
      <c r="R404" s="273"/>
      <c r="S404" s="273"/>
      <c r="T404" s="273"/>
      <c r="U404" s="273"/>
    </row>
    <row r="405" spans="1:21">
      <c r="A405" s="273"/>
      <c r="B405" s="237" t="s">
        <v>518</v>
      </c>
      <c r="C405" s="262">
        <v>184</v>
      </c>
      <c r="D405" s="262">
        <v>156</v>
      </c>
      <c r="E405" s="262">
        <v>223</v>
      </c>
      <c r="F405" s="262">
        <v>169</v>
      </c>
      <c r="G405" s="262">
        <f t="shared" si="0"/>
        <v>732</v>
      </c>
      <c r="H405" s="273"/>
      <c r="I405" s="273"/>
      <c r="J405" s="273"/>
      <c r="K405" s="273"/>
      <c r="L405" s="273"/>
      <c r="M405" s="273"/>
      <c r="N405" s="273"/>
      <c r="O405" s="257"/>
      <c r="P405" s="273"/>
      <c r="Q405" s="273"/>
      <c r="R405" s="273"/>
      <c r="S405" s="273"/>
      <c r="T405" s="273"/>
      <c r="U405" s="273"/>
    </row>
    <row r="406" spans="1:21">
      <c r="A406" s="273"/>
      <c r="B406" s="237" t="s">
        <v>519</v>
      </c>
      <c r="C406" s="262">
        <v>162</v>
      </c>
      <c r="D406" s="262">
        <v>137</v>
      </c>
      <c r="E406" s="262">
        <v>228</v>
      </c>
      <c r="F406" s="262">
        <v>129</v>
      </c>
      <c r="G406" s="262">
        <f t="shared" si="0"/>
        <v>656</v>
      </c>
      <c r="H406" s="273"/>
      <c r="I406" s="273"/>
      <c r="J406" s="273"/>
      <c r="K406" s="273"/>
      <c r="L406" s="273"/>
      <c r="M406" s="273"/>
      <c r="N406" s="273"/>
      <c r="O406" s="273"/>
      <c r="P406" s="273"/>
      <c r="Q406" s="273"/>
      <c r="R406" s="273"/>
      <c r="S406" s="273"/>
      <c r="T406" s="273"/>
      <c r="U406" s="273"/>
    </row>
    <row r="407" spans="1:21">
      <c r="A407" s="273"/>
      <c r="B407" s="237" t="s">
        <v>520</v>
      </c>
      <c r="C407" s="262">
        <v>185</v>
      </c>
      <c r="D407" s="262">
        <v>132</v>
      </c>
      <c r="E407" s="262">
        <v>199</v>
      </c>
      <c r="F407" s="262">
        <v>150</v>
      </c>
      <c r="G407" s="262">
        <f t="shared" si="0"/>
        <v>666</v>
      </c>
      <c r="H407" s="273"/>
      <c r="I407" s="273"/>
      <c r="J407" s="273"/>
      <c r="K407" s="273"/>
      <c r="L407" s="273"/>
      <c r="M407" s="273"/>
      <c r="N407" s="273"/>
      <c r="O407" s="273"/>
      <c r="P407" s="273"/>
      <c r="Q407" s="273"/>
      <c r="R407" s="273"/>
      <c r="S407" s="273"/>
      <c r="T407" s="273"/>
      <c r="U407" s="273"/>
    </row>
    <row r="408" spans="1:21">
      <c r="A408" s="273"/>
      <c r="B408" s="237" t="s">
        <v>521</v>
      </c>
      <c r="C408" s="262">
        <v>178</v>
      </c>
      <c r="D408" s="262">
        <v>141</v>
      </c>
      <c r="E408" s="262">
        <v>203</v>
      </c>
      <c r="F408" s="262">
        <v>144</v>
      </c>
      <c r="G408" s="262">
        <f t="shared" si="0"/>
        <v>666</v>
      </c>
      <c r="H408" s="273"/>
      <c r="I408" s="273"/>
      <c r="J408" s="273"/>
      <c r="K408" s="273"/>
      <c r="L408" s="273"/>
      <c r="M408" s="273"/>
      <c r="N408" s="273"/>
      <c r="O408" s="273"/>
      <c r="P408" s="273"/>
      <c r="Q408" s="273"/>
      <c r="R408" s="273"/>
      <c r="S408" s="273"/>
      <c r="T408" s="273"/>
      <c r="U408" s="273"/>
    </row>
    <row r="409" spans="1:21">
      <c r="A409" s="273"/>
      <c r="B409" s="237" t="s">
        <v>522</v>
      </c>
      <c r="C409" s="262">
        <v>175</v>
      </c>
      <c r="D409" s="262">
        <v>127</v>
      </c>
      <c r="E409" s="262">
        <v>236</v>
      </c>
      <c r="F409" s="262">
        <v>146</v>
      </c>
      <c r="G409" s="262">
        <f t="shared" si="0"/>
        <v>684</v>
      </c>
      <c r="H409" s="273"/>
      <c r="I409" s="273"/>
      <c r="J409" s="273"/>
      <c r="K409" s="273"/>
      <c r="L409" s="273"/>
      <c r="M409" s="273"/>
      <c r="N409" s="273"/>
      <c r="O409" s="273"/>
      <c r="P409" s="273"/>
      <c r="Q409" s="273"/>
      <c r="R409" s="273"/>
      <c r="S409" s="273"/>
      <c r="T409" s="273"/>
      <c r="U409" s="273"/>
    </row>
    <row r="410" spans="1:21">
      <c r="A410" s="273"/>
      <c r="B410" s="237" t="s">
        <v>523</v>
      </c>
      <c r="C410" s="262">
        <v>165</v>
      </c>
      <c r="D410" s="262">
        <v>107</v>
      </c>
      <c r="E410" s="262">
        <v>189</v>
      </c>
      <c r="F410" s="262">
        <v>129</v>
      </c>
      <c r="G410" s="262">
        <f t="shared" si="0"/>
        <v>590</v>
      </c>
      <c r="H410" s="273"/>
      <c r="I410" s="273"/>
      <c r="J410" s="273"/>
      <c r="K410" s="273"/>
      <c r="L410" s="273"/>
      <c r="M410" s="273"/>
      <c r="N410" s="273"/>
      <c r="O410" s="273"/>
      <c r="P410" s="273"/>
      <c r="Q410" s="273"/>
      <c r="R410" s="273"/>
      <c r="S410" s="273"/>
      <c r="T410" s="273"/>
      <c r="U410" s="273"/>
    </row>
    <row r="411" spans="1:21">
      <c r="A411" s="273"/>
      <c r="B411" s="237" t="s">
        <v>524</v>
      </c>
      <c r="C411" s="262">
        <v>142</v>
      </c>
      <c r="D411" s="262">
        <v>76</v>
      </c>
      <c r="E411" s="262">
        <v>143</v>
      </c>
      <c r="F411" s="262">
        <v>95</v>
      </c>
      <c r="G411" s="262">
        <f t="shared" si="0"/>
        <v>456</v>
      </c>
      <c r="H411" s="273"/>
      <c r="I411" s="273"/>
      <c r="J411" s="273"/>
      <c r="K411" s="273"/>
      <c r="L411" s="273"/>
      <c r="M411" s="273"/>
      <c r="N411" s="273"/>
      <c r="O411" s="273"/>
      <c r="P411" s="273"/>
      <c r="Q411" s="273"/>
      <c r="R411" s="273"/>
      <c r="S411" s="273"/>
      <c r="T411" s="273"/>
      <c r="U411" s="273"/>
    </row>
    <row r="412" spans="1:21">
      <c r="A412" s="273"/>
      <c r="B412" s="237" t="s">
        <v>525</v>
      </c>
      <c r="C412" s="262">
        <v>138</v>
      </c>
      <c r="D412" s="262">
        <v>91</v>
      </c>
      <c r="E412" s="262">
        <v>103</v>
      </c>
      <c r="F412" s="262">
        <v>108</v>
      </c>
      <c r="G412" s="262">
        <f t="shared" si="0"/>
        <v>440</v>
      </c>
      <c r="H412" s="273"/>
      <c r="I412" s="273"/>
      <c r="J412" s="273"/>
      <c r="K412" s="273"/>
      <c r="L412" s="273"/>
      <c r="M412" s="273"/>
      <c r="N412" s="273"/>
      <c r="O412" s="273"/>
      <c r="P412" s="273"/>
      <c r="Q412" s="273"/>
      <c r="R412" s="273"/>
      <c r="S412" s="273"/>
      <c r="T412" s="273"/>
      <c r="U412" s="273"/>
    </row>
    <row r="413" spans="1:21">
      <c r="A413" s="273"/>
      <c r="B413" s="237" t="s">
        <v>526</v>
      </c>
      <c r="C413" s="262">
        <v>84</v>
      </c>
      <c r="D413" s="262">
        <v>94</v>
      </c>
      <c r="E413" s="262">
        <v>95</v>
      </c>
      <c r="F413" s="262">
        <v>85</v>
      </c>
      <c r="G413" s="262">
        <f t="shared" si="0"/>
        <v>358</v>
      </c>
      <c r="H413" s="273"/>
      <c r="I413" s="273"/>
      <c r="J413" s="273"/>
      <c r="K413" s="273"/>
      <c r="L413" s="273"/>
      <c r="M413" s="273"/>
      <c r="N413" s="273"/>
      <c r="O413" s="273"/>
      <c r="P413" s="273"/>
      <c r="Q413" s="273"/>
      <c r="R413" s="273"/>
      <c r="S413" s="273"/>
      <c r="T413" s="273"/>
      <c r="U413" s="273"/>
    </row>
    <row r="414" spans="1:21">
      <c r="B414" s="237" t="s">
        <v>527</v>
      </c>
      <c r="C414" s="262">
        <v>108</v>
      </c>
      <c r="D414" s="262">
        <v>92</v>
      </c>
      <c r="E414" s="262">
        <v>118</v>
      </c>
      <c r="F414" s="262">
        <v>87</v>
      </c>
      <c r="G414" s="262">
        <f t="shared" si="0"/>
        <v>405</v>
      </c>
      <c r="H414" s="273"/>
      <c r="I414" s="273"/>
      <c r="J414" s="273"/>
      <c r="K414" s="273"/>
      <c r="L414" s="273"/>
      <c r="M414" s="273"/>
      <c r="N414" s="273"/>
      <c r="O414" s="273"/>
      <c r="P414" s="273"/>
      <c r="Q414" s="273"/>
      <c r="R414" s="273"/>
      <c r="S414" s="273"/>
      <c r="T414" s="273"/>
      <c r="U414" s="273"/>
    </row>
    <row r="415" spans="1:21">
      <c r="B415" s="237" t="s">
        <v>528</v>
      </c>
      <c r="C415" s="262">
        <v>125</v>
      </c>
      <c r="D415" s="262">
        <v>119</v>
      </c>
      <c r="E415" s="262">
        <v>129</v>
      </c>
      <c r="F415" s="262">
        <v>115</v>
      </c>
      <c r="G415" s="262">
        <f t="shared" si="0"/>
        <v>488</v>
      </c>
      <c r="H415" s="273"/>
      <c r="I415" s="273"/>
      <c r="J415" s="273"/>
      <c r="K415" s="273"/>
      <c r="L415" s="273"/>
      <c r="M415" s="273"/>
      <c r="N415" s="273"/>
      <c r="O415" s="273"/>
      <c r="P415" s="273"/>
      <c r="Q415" s="273"/>
      <c r="R415" s="273"/>
      <c r="S415" s="273"/>
      <c r="T415" s="273"/>
      <c r="U415" s="273"/>
    </row>
    <row r="416" spans="1:21">
      <c r="J416" s="273"/>
      <c r="K416" s="273"/>
      <c r="L416" s="273"/>
      <c r="M416" s="273"/>
      <c r="N416" s="273"/>
      <c r="O416" s="273"/>
      <c r="P416" s="273"/>
      <c r="Q416" s="273"/>
      <c r="R416" s="273"/>
      <c r="S416" s="273"/>
      <c r="T416" s="273"/>
      <c r="U416" s="273"/>
    </row>
    <row r="417" spans="15:15">
      <c r="O417" s="273"/>
    </row>
    <row r="418" spans="15:15">
      <c r="O418" s="273"/>
    </row>
    <row r="419" spans="15:15">
      <c r="O419" s="273"/>
    </row>
    <row r="420" spans="15:15">
      <c r="O420" s="273"/>
    </row>
    <row r="421" spans="15:15">
      <c r="O421" s="273"/>
    </row>
  </sheetData>
  <conditionalFormatting sqref="A1:A1048576">
    <cfRule type="duplicateValues" dxfId="2" priority="2" stopIfTrue="1"/>
    <cfRule type="duplicateValues" dxfId="1" priority="3"/>
  </conditionalFormatting>
  <conditionalFormatting sqref="A291:A348">
    <cfRule type="duplicateValues" dxfId="0" priority="1" stopIfTrue="1"/>
  </conditionalFormatting>
  <pageMargins left="0.68" right="0.73" top="0.71" bottom="1" header="0.5" footer="0.5"/>
  <pageSetup scale="76" fitToHeight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Hagley</vt:lpstr>
      <vt:lpstr>Redditch</vt:lpstr>
      <vt:lpstr>Droitwich</vt:lpstr>
      <vt:lpstr>Clent</vt:lpstr>
      <vt:lpstr>Complete List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2019-07-23T21:09:27Z</dcterms:created>
  <dcterms:modified xsi:type="dcterms:W3CDTF">2019-07-23T21:10:51Z</dcterms:modified>
</cp:coreProperties>
</file>